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5330" windowHeight="4470" activeTab="1"/>
  </bookViews>
  <sheets>
    <sheet name="Key" sheetId="1" r:id="rId1"/>
    <sheet name="RVCT Data Elements" sheetId="2" r:id="rId2"/>
    <sheet name="Variable Modifications Count" sheetId="3" r:id="rId3"/>
  </sheets>
  <definedNames>
    <definedName name="_xlnm.Print_Area" localSheetId="1">'RVCT Data Elements'!$C:$N</definedName>
    <definedName name="_xlnm.Print_Titles" localSheetId="1">'RVCT Data Elements'!$1:$1</definedName>
  </definedNames>
  <calcPr fullCalcOnLoad="1"/>
</workbook>
</file>

<file path=xl/sharedStrings.xml><?xml version="1.0" encoding="utf-8"?>
<sst xmlns="http://schemas.openxmlformats.org/spreadsheetml/2006/main" count="2667" uniqueCount="761">
  <si>
    <t>Indicate the results of susceptibility testing on the first isolate for which drug susceptibility testing was performed for Amikacin</t>
  </si>
  <si>
    <t>Indicate the results of susceptibility testing on the first isolate for which drug susceptibility testing was performed for Rifabutin</t>
  </si>
  <si>
    <t>Indicate the results of susceptibility testing on the first isolate for which drug susceptibility testing was performed for Ciprofloxacin</t>
  </si>
  <si>
    <t>Indicate the results of susceptibility testing on the first isolate for which drug susceptibility testing was performed for Ofloxacin</t>
  </si>
  <si>
    <t>Specify the name of the other drug on which susceptibilty results received</t>
  </si>
  <si>
    <t>Indicate the results of susceptibility testing on the first isolate for which drug susceptibility testing was performed for second Other drug</t>
  </si>
  <si>
    <t>Indicate the results of susceptibility testing on the first isolate for which drug susceptibility testing was performed for first Other drug</t>
  </si>
  <si>
    <t>Indicate the results of susceptibility testing on the first isolate for which drug susceptibility testing was performed for Moxifloxacin</t>
  </si>
  <si>
    <t>Indicate the results of susceptibility testing on the first isolate for which drug susceptibility testing was performed for Levofloxacin</t>
  </si>
  <si>
    <t>Indicate the results of susceptibility testing on the first isolate for which drug susceptibility testing was performed for Rifapentine</t>
  </si>
  <si>
    <t>Indicate whether the sputum culture conversion was documented</t>
  </si>
  <si>
    <t>Indicate the one reason for not documenting the sputum culture conversion</t>
  </si>
  <si>
    <t>Specify the other reason for not documenting sputum culture conversion</t>
  </si>
  <si>
    <t>Indicate whether the patient moved oustide the local reporting jurisdiction</t>
  </si>
  <si>
    <t>If yes select all that apply to where the patient moved</t>
  </si>
  <si>
    <t>If moved out of the US, indicate whether a transnational referral was made</t>
  </si>
  <si>
    <t>If moved in-state, out-of-jurisdiction then specify the new city jurisdiction</t>
  </si>
  <si>
    <t>If moved in-state, out-of-jurisdiction then specify the new county jurisdiction</t>
  </si>
  <si>
    <t>If moved out of state then specify the new state jurisdiction</t>
  </si>
  <si>
    <t>If moved out of country then specify the new country jurisdiction</t>
  </si>
  <si>
    <t>Primary reason that therapy was ended; specify this data when the case is closed</t>
  </si>
  <si>
    <t>Select the reason the therapy extended beyond 12 months</t>
  </si>
  <si>
    <t>Specify the other reason for extending therapy for greater than 12 months</t>
  </si>
  <si>
    <t>indicate the outpatient provider who has primary responsibility for clinical outpatient decision making</t>
  </si>
  <si>
    <t>Indicate whether the therapy was directly observed therapy</t>
  </si>
  <si>
    <t>Number of weeks of directly observed therapy (DOT); enter the total number of calendar weeks (Sunday through Saturday) that the patient received the minimum amounts of medication under DOT conditions</t>
  </si>
  <si>
    <t>Indicate whether final drug susceptibility was performed</t>
  </si>
  <si>
    <t>If follow-up susceptibility testing was done, results of the testing for Isoniazid</t>
  </si>
  <si>
    <t>If follow-up susceptibility testing was done, results of the testing for Rifampin</t>
  </si>
  <si>
    <t>If follow-up susceptibility testing was done, results of the testing for Pyrazinamide</t>
  </si>
  <si>
    <t>If follow-up susceptibility testing was done, results of the testing for Ethambutol</t>
  </si>
  <si>
    <t>If follow-up susceptibility testing was done, results of the testing for Streptomycin</t>
  </si>
  <si>
    <t>PID-5</t>
  </si>
  <si>
    <t>Modification Notes</t>
  </si>
  <si>
    <t xml:space="preserve">moved from PID-8 to OBX </t>
  </si>
  <si>
    <t>INV177</t>
  </si>
  <si>
    <t>Changed from INV147 to INV177</t>
  </si>
  <si>
    <t>Is the patient considered US born?</t>
  </si>
  <si>
    <t>Renamed to US Born to better clarify intent of question -- also changed from boolean to coded</t>
  </si>
  <si>
    <t>2009 RVCT Q #</t>
  </si>
  <si>
    <t>Includes day</t>
  </si>
  <si>
    <t>TB205</t>
  </si>
  <si>
    <t>Combines TB105 and TB106 into new variable with all Sites ** Vocabulary also modified</t>
  </si>
  <si>
    <t>Additional Site of Disease</t>
  </si>
  <si>
    <t>Additional sites of disease</t>
  </si>
  <si>
    <t>Label change from microexam of tissue …</t>
  </si>
  <si>
    <t>Replaces TB152 and TB151</t>
  </si>
  <si>
    <t>Primary Occupation</t>
  </si>
  <si>
    <t>TB206</t>
  </si>
  <si>
    <t>Changed from Y/N vocabulary to coded</t>
  </si>
  <si>
    <t>vocabulary modified</t>
  </si>
  <si>
    <t>NOT116</t>
  </si>
  <si>
    <t>National Reporting Jurisdiction</t>
  </si>
  <si>
    <t>INV107</t>
  </si>
  <si>
    <t>TB220</t>
  </si>
  <si>
    <t>DEM162</t>
  </si>
  <si>
    <t>Patient Address State</t>
  </si>
  <si>
    <t>State of residence of the subject.</t>
  </si>
  <si>
    <t>DEM163</t>
  </si>
  <si>
    <t>Patient Address Zip Code</t>
  </si>
  <si>
    <t>ZIP Code of residence of the subject.</t>
  </si>
  <si>
    <t>DEM165</t>
  </si>
  <si>
    <t>Patient Address County</t>
  </si>
  <si>
    <t>County of residence of the subject.</t>
  </si>
  <si>
    <t>DEM197</t>
  </si>
  <si>
    <t>Local patient ID</t>
  </si>
  <si>
    <t>The local ID of the patient/entity.</t>
  </si>
  <si>
    <t>INV168</t>
  </si>
  <si>
    <t>Local record ID</t>
  </si>
  <si>
    <t>Sending system-assigned local ID of the case investigation with which the subject is associated.</t>
  </si>
  <si>
    <t>INV169</t>
  </si>
  <si>
    <t>Condition Code</t>
  </si>
  <si>
    <t xml:space="preserve">Condition or event that constitutes the reason the notification is being sent. </t>
  </si>
  <si>
    <t>NOT099</t>
  </si>
  <si>
    <t>Subject Type</t>
  </si>
  <si>
    <t>Type of subject for the notification (person, place, or non-person living subject are the appropriate subject types for Case Notifications).</t>
  </si>
  <si>
    <t>NOT101</t>
  </si>
  <si>
    <t>Notification Type</t>
  </si>
  <si>
    <t>Type of notification.  Notification types are "Individual Case",  "Environmental", "Summary", and "Laboratory Report".</t>
  </si>
  <si>
    <t>NOT103</t>
  </si>
  <si>
    <t>Date Notification First Submitted</t>
  </si>
  <si>
    <t xml:space="preserve">Date/time the notification was first sent to CDC.  This value does not change after the original notification.  </t>
  </si>
  <si>
    <t>Date/time</t>
  </si>
  <si>
    <t>NOT106</t>
  </si>
  <si>
    <t>Date of Notification</t>
  </si>
  <si>
    <t>Date/time this version of the notification was sent.  It will be the same value as NOT103 for the original notification.  For updates, this is the update/send date/time.</t>
  </si>
  <si>
    <t>NOT108</t>
  </si>
  <si>
    <t>Notification ID</t>
  </si>
  <si>
    <t xml:space="preserve">The unique identifier for the notification record.  </t>
  </si>
  <si>
    <t>NOT114</t>
  </si>
  <si>
    <t>Receiving Application</t>
  </si>
  <si>
    <t>CDC's PHIN Common Data Store (CDS) is the Receiving Application for this message.</t>
  </si>
  <si>
    <t>OID</t>
  </si>
  <si>
    <t>NOT115</t>
  </si>
  <si>
    <t>Message Profile ID</t>
  </si>
  <si>
    <t>First instance is the reference to the structural specification used to validate the message.
Second instance is the reference to the PHIN Message Mapping Guide from which the content is derived.</t>
  </si>
  <si>
    <t>National jurisdiction reporting the notification to CDC.  This will be the same value as NOT109 Reporting State for all reporting jurisdictions except New York City.</t>
  </si>
  <si>
    <t>TB207</t>
  </si>
  <si>
    <t>TB208</t>
  </si>
  <si>
    <t>TB209</t>
  </si>
  <si>
    <t>TB210</t>
  </si>
  <si>
    <t>TB211</t>
  </si>
  <si>
    <t>TB215</t>
  </si>
  <si>
    <t>TB216</t>
  </si>
  <si>
    <t>TB217</t>
  </si>
  <si>
    <t>TB218</t>
  </si>
  <si>
    <t>TB221</t>
  </si>
  <si>
    <t>TB223</t>
  </si>
  <si>
    <t>TB225</t>
  </si>
  <si>
    <t>TB227</t>
  </si>
  <si>
    <t>TB228</t>
  </si>
  <si>
    <t>TB230</t>
  </si>
  <si>
    <t xml:space="preserve">Smear/pathology/Cytology Type of Exam </t>
  </si>
  <si>
    <t>TB231</t>
  </si>
  <si>
    <t>TB233</t>
  </si>
  <si>
    <t>TB234</t>
  </si>
  <si>
    <t>TB235</t>
  </si>
  <si>
    <t>NAA Date Collected</t>
  </si>
  <si>
    <t>NAA Date Result Reported</t>
  </si>
  <si>
    <t>NAA Reporting Laboratory Type</t>
  </si>
  <si>
    <t>TB236</t>
  </si>
  <si>
    <t xml:space="preserve">NAA Specimen Type </t>
  </si>
  <si>
    <t xml:space="preserve">NAA Specimen Type Not Sputum </t>
  </si>
  <si>
    <t>TB238</t>
  </si>
  <si>
    <t>TB239</t>
  </si>
  <si>
    <t>TB242</t>
  </si>
  <si>
    <t>TB240</t>
  </si>
  <si>
    <t>TB248</t>
  </si>
  <si>
    <t>IGRA Date Collected</t>
  </si>
  <si>
    <t xml:space="preserve">IGRA Test Type </t>
  </si>
  <si>
    <t>TB250</t>
  </si>
  <si>
    <t>TB251</t>
  </si>
  <si>
    <t>TB253</t>
  </si>
  <si>
    <t>TB254</t>
  </si>
  <si>
    <t>TB256</t>
  </si>
  <si>
    <t>TB257</t>
  </si>
  <si>
    <t>Other TB Risk Factors - Specify</t>
  </si>
  <si>
    <t>TB258</t>
  </si>
  <si>
    <t>TB259</t>
  </si>
  <si>
    <t>TB260</t>
  </si>
  <si>
    <t>TB261</t>
  </si>
  <si>
    <t>TB262</t>
  </si>
  <si>
    <t>TB263</t>
  </si>
  <si>
    <t>TB264</t>
  </si>
  <si>
    <t>TB265</t>
  </si>
  <si>
    <t>TB266</t>
  </si>
  <si>
    <t>TB267</t>
  </si>
  <si>
    <t>Initial Susceptibility Specimen Type Sputum</t>
  </si>
  <si>
    <t>Initial susceptibilty not sputum anatomic code</t>
  </si>
  <si>
    <t>TB269</t>
  </si>
  <si>
    <t>TB268</t>
  </si>
  <si>
    <t>TB270</t>
  </si>
  <si>
    <t>TB271</t>
  </si>
  <si>
    <t>TB272</t>
  </si>
  <si>
    <t>TB273</t>
  </si>
  <si>
    <t>TB274</t>
  </si>
  <si>
    <t>TB275</t>
  </si>
  <si>
    <t>TB276</t>
  </si>
  <si>
    <t>TB277</t>
  </si>
  <si>
    <t>TB278</t>
  </si>
  <si>
    <t>TB279</t>
  </si>
  <si>
    <t>TB280</t>
  </si>
  <si>
    <t>TB281</t>
  </si>
  <si>
    <t>In State Move City</t>
  </si>
  <si>
    <t>TB282</t>
  </si>
  <si>
    <t>TB284</t>
  </si>
  <si>
    <t>In State Move County</t>
  </si>
  <si>
    <t>Out of State Move</t>
  </si>
  <si>
    <t>TB286</t>
  </si>
  <si>
    <t>Out of Country Move</t>
  </si>
  <si>
    <t>TB288</t>
  </si>
  <si>
    <t>TB291</t>
  </si>
  <si>
    <t>Therapy cause of death</t>
  </si>
  <si>
    <t>TB290</t>
  </si>
  <si>
    <t>TB292</t>
  </si>
  <si>
    <t>Final Drug Susceptibility Sputum Specimen Type</t>
  </si>
  <si>
    <t>Final susceptibility not sputum anatomic code</t>
  </si>
  <si>
    <t>TB294</t>
  </si>
  <si>
    <t>TB293</t>
  </si>
  <si>
    <t>TB295</t>
  </si>
  <si>
    <t>TB296</t>
  </si>
  <si>
    <t>TB297</t>
  </si>
  <si>
    <t>TB298</t>
  </si>
  <si>
    <t>TB299</t>
  </si>
  <si>
    <t>TB300</t>
  </si>
  <si>
    <t>TB243</t>
  </si>
  <si>
    <t>TB244</t>
  </si>
  <si>
    <t>TB245</t>
  </si>
  <si>
    <t>TB246</t>
  </si>
  <si>
    <t>TB247</t>
  </si>
  <si>
    <t>TB301</t>
  </si>
  <si>
    <t>TB123</t>
  </si>
  <si>
    <t>TB124</t>
  </si>
  <si>
    <t>PHVS_BirthCountry_TB</t>
  </si>
  <si>
    <t>PHVS_NotifiableEvent_Disease_Condition_CDC_NNDSS</t>
  </si>
  <si>
    <t>PHVS_NotificationSectionHeader_CDC</t>
  </si>
  <si>
    <t>PHVS_ReportingArea_TB</t>
  </si>
  <si>
    <t>Jurisdiction Code</t>
  </si>
  <si>
    <t>Identifier for the physical site from which the notification is being submitted.</t>
  </si>
  <si>
    <t>state-assigned code</t>
  </si>
  <si>
    <t>PHVS_City_USGS_GNIS</t>
  </si>
  <si>
    <t>PHVS_GeneralConditionStatus_CDC</t>
  </si>
  <si>
    <t>PHVS_AbnormalChestXRayFinding_TB</t>
  </si>
  <si>
    <t>PHVS_XRayBasedPatientCondition_NND</t>
  </si>
  <si>
    <t>PHVS_HIVDiagnosisBasedOn_NND</t>
  </si>
  <si>
    <t xml:space="preserve">PHVS_EmploymentStatus_NND </t>
  </si>
  <si>
    <t>PHVS_CaseCountStatus_TB</t>
  </si>
  <si>
    <t>PHVS_DirectlyObservedTherapySite_TB</t>
  </si>
  <si>
    <t>PHVS_CaseInvestigationStatus_NND</t>
  </si>
  <si>
    <t>PHVS_RVCTLinkReason_TB</t>
  </si>
  <si>
    <t>PHVS_ReportingLabType_NND</t>
  </si>
  <si>
    <t>PHVS_MicroscopicExamType_TB</t>
  </si>
  <si>
    <t>PHVS_LabTestInterpretation_CDC</t>
  </si>
  <si>
    <t>PHVS_PrimaryReasonForEvaluation_TB</t>
  </si>
  <si>
    <t>PHVS_RiskFactors_TB</t>
  </si>
  <si>
    <t>PHVS_ImmigrationStatus_NND</t>
  </si>
  <si>
    <t>PHVS_SputumCultureConversionNotDocumentedReason_TB</t>
  </si>
  <si>
    <t>PHVS_DiseaseAcquiredJurisdiction_NND</t>
  </si>
  <si>
    <t>PHVS_CauseOfDeathRelatedTo_TB</t>
  </si>
  <si>
    <t>PHVS_TherapyExtendedReason_TB</t>
  </si>
  <si>
    <t>PID-11</t>
  </si>
  <si>
    <t>PID-3</t>
  </si>
  <si>
    <t>OBR-3</t>
  </si>
  <si>
    <t>OBR-31</t>
  </si>
  <si>
    <t>OBR-4 in Notification OBR</t>
  </si>
  <si>
    <t>OBR-4 in Subject OBR</t>
  </si>
  <si>
    <t>OBR-7</t>
  </si>
  <si>
    <t>OBR-22</t>
  </si>
  <si>
    <t>MSH-10</t>
  </si>
  <si>
    <t>MSH-5</t>
  </si>
  <si>
    <t>MSH-21</t>
  </si>
  <si>
    <t>If follow-up susceptibility testing was done, results of the testing for Ethionamide</t>
  </si>
  <si>
    <t>If follow-up susceptibility testing was done, results of the testing for Kanamycin</t>
  </si>
  <si>
    <t>If follow-up susceptibility testing was done, results of the testing for Cycloserine</t>
  </si>
  <si>
    <t>If follow-up susceptibility testing was done, results of the testing for Capreomycin</t>
  </si>
  <si>
    <t>If follow-up susceptibility testing was done, results of the testing for Para-Amino Salicylic Acid</t>
  </si>
  <si>
    <t>If follow-up susceptibility testing was done, results of the testing for Amikacin</t>
  </si>
  <si>
    <t>If follow-up susceptibility testing was done, results of the testing for Rifabutin</t>
  </si>
  <si>
    <t>If follow-up susceptibility testing was done, results of the testing for Ciprofloxacin</t>
  </si>
  <si>
    <t>If follow-up susceptibility testing was done, results of the testing for Ofloxacin</t>
  </si>
  <si>
    <t>If follow-up susceptibility testing was done, results of the testing for Rifapentine</t>
  </si>
  <si>
    <t>If follow-up susceptibility testing was done, results of the testing for Levofloxacin</t>
  </si>
  <si>
    <t>If follow-up susceptibility testing was done, results of the testing for Moxifloxacin</t>
  </si>
  <si>
    <t>If follow-up susceptibility testing was done, results of the testing for Other Quinolones</t>
  </si>
  <si>
    <t>If follow-up susceptibility testing was done, results of the testing for Other Drug</t>
  </si>
  <si>
    <t>The appropriate anatomic site for the Smear/pathology/Cytology of Tissue and Other Body fluid; the values that appear in this list may vary from one case to the next as they are determined by values entered earlier for the patient's sex (in the patient record)</t>
  </si>
  <si>
    <t>PHVS_MicroscopicExamCultureSite_TB</t>
  </si>
  <si>
    <t>Select each exam type that applies</t>
  </si>
  <si>
    <t>Culture of Tissue and Other Body FluidsDate Collected</t>
  </si>
  <si>
    <t>If a value of Positive is specified for Culture of Tissue and Other Body Fluids, choose the appropriate site; the values that appear in this list may vary from one case to the next as they are determined by values entered earlier for the patient's sex (in the patient record)</t>
  </si>
  <si>
    <t>Culture of Tissue and Other Body Fluids Anatomic Site</t>
  </si>
  <si>
    <t>Culture of Tissue and Other Body Fluids Date Result Reported</t>
  </si>
  <si>
    <t>Culture of Tissue and Other Body Fluids Reporting Laboratory Type</t>
  </si>
  <si>
    <t>PHVS_YesNo_HL7_2x</t>
  </si>
  <si>
    <t>The appropriate site; the values that appear in this list may vary from one case to the next as they are determined by values entered earlier for the patient's sex (in the patient record)</t>
  </si>
  <si>
    <t>PHVS_ChestXRayResult_CDC</t>
  </si>
  <si>
    <t>Was there any evidence of one or more cavities</t>
  </si>
  <si>
    <t>Was there any evidence of miliary disease</t>
  </si>
  <si>
    <t>TB156</t>
  </si>
  <si>
    <t>Was Drug Susceptibility Testing Done</t>
  </si>
  <si>
    <t>TB157</t>
  </si>
  <si>
    <t>Date First Isolate Collected</t>
  </si>
  <si>
    <t>TB158</t>
  </si>
  <si>
    <t>Isoniazid initial susceptibility</t>
  </si>
  <si>
    <t>TB159</t>
  </si>
  <si>
    <t>Rifampin initial susceptibility</t>
  </si>
  <si>
    <t>TB160</t>
  </si>
  <si>
    <t>Pyrazinamide initial susceptibility</t>
  </si>
  <si>
    <t>TB161</t>
  </si>
  <si>
    <t>Ethambutol initial susceptibility</t>
  </si>
  <si>
    <t>TB162</t>
  </si>
  <si>
    <t>Streptomycin initial susceptibility</t>
  </si>
  <si>
    <t>TB163</t>
  </si>
  <si>
    <t>Ethionamide initial susceptibility</t>
  </si>
  <si>
    <t>TB164</t>
  </si>
  <si>
    <t>Kanamycin initial susceptibility</t>
  </si>
  <si>
    <t>TB165</t>
  </si>
  <si>
    <t>Cycloserine initial susceptibility</t>
  </si>
  <si>
    <t>TB166</t>
  </si>
  <si>
    <t>Capreomycin initial susceptibility</t>
  </si>
  <si>
    <t>TB167</t>
  </si>
  <si>
    <t>Para-Amino Salicylic Acid initial susceptibility</t>
  </si>
  <si>
    <t>TB168</t>
  </si>
  <si>
    <t>Amikacin initial susceptibility</t>
  </si>
  <si>
    <t>TB169</t>
  </si>
  <si>
    <t>Rifabutin initial susceptibility</t>
  </si>
  <si>
    <t>TB170</t>
  </si>
  <si>
    <t>Ciprofloxacin initial susceptibility</t>
  </si>
  <si>
    <t>TB171</t>
  </si>
  <si>
    <t>Ofloxacin initial susceptibility</t>
  </si>
  <si>
    <t>TB172</t>
  </si>
  <si>
    <t>Other initial susceptibility</t>
  </si>
  <si>
    <t>TB173</t>
  </si>
  <si>
    <t>Culture Conversion Documented</t>
  </si>
  <si>
    <t>Date of Initial Positive Culture</t>
  </si>
  <si>
    <t>Date the initially positive sputum culture was collected.</t>
  </si>
  <si>
    <t>TB175</t>
  </si>
  <si>
    <t>Date of First Consistently Negative Culture</t>
  </si>
  <si>
    <t>TB176</t>
  </si>
  <si>
    <t>Date Therapy Stopped</t>
  </si>
  <si>
    <t>TB177</t>
  </si>
  <si>
    <t>Reason Therapy Stopped</t>
  </si>
  <si>
    <t>TB178</t>
  </si>
  <si>
    <t>Type of Health Care Provider</t>
  </si>
  <si>
    <t>TB179</t>
  </si>
  <si>
    <t>Directly Observed Therapy</t>
  </si>
  <si>
    <t>TB180</t>
  </si>
  <si>
    <t>Sites of Directly Observed Therapy</t>
  </si>
  <si>
    <t>If any medication was administered under DOT conditions, select the site(s) where this occurred; may select one or multiple sites; use Ctrl+Click to select multiple sites;  Both in facility and in the field if both were used (for example, the patient received medicine under DOT at a clinic and outside the clinic when the patient did not show up at the clinic);  In clinic or other facility if the patient received medicine DOT at a health department or private provider facility; In the field if the patient received medicine under DOT solely outside any facility (for example, at the patient's home or workplace); Unknown if the DOT sites are not known</t>
  </si>
  <si>
    <t>TB181</t>
  </si>
  <si>
    <t>Number Weeks Directly Observed Therapy</t>
  </si>
  <si>
    <t>Message Segment</t>
  </si>
  <si>
    <t>OBX in Notification OBR</t>
  </si>
  <si>
    <t>PID-22</t>
  </si>
  <si>
    <t>OBX in Person OBR</t>
  </si>
  <si>
    <t>PID-10</t>
  </si>
  <si>
    <t>DEM114</t>
  </si>
  <si>
    <t>PID-7</t>
  </si>
  <si>
    <t>PID-28</t>
  </si>
  <si>
    <t>Investigation Start Date (Date Submitted)</t>
  </si>
  <si>
    <t>TB182</t>
  </si>
  <si>
    <t>Follow-Up Susceptibility Testing</t>
  </si>
  <si>
    <t>TB183</t>
  </si>
  <si>
    <t>Follow-Up Susceptibility Testing Date</t>
  </si>
  <si>
    <t>TB184</t>
  </si>
  <si>
    <t>Isoniazid final susceptibility</t>
  </si>
  <si>
    <t>TB185</t>
  </si>
  <si>
    <t>Rifampin final susceptibility</t>
  </si>
  <si>
    <t>TB186</t>
  </si>
  <si>
    <t>Pyrazinamide final susceptibility</t>
  </si>
  <si>
    <t>TB187</t>
  </si>
  <si>
    <t>Ethambutol final susceptibility</t>
  </si>
  <si>
    <t>TB188</t>
  </si>
  <si>
    <t>Streptomycin final susceptibility</t>
  </si>
  <si>
    <t>TB189</t>
  </si>
  <si>
    <t>Ethionamide final susceptibility</t>
  </si>
  <si>
    <t>TB190</t>
  </si>
  <si>
    <t>Kanamycin final susceptibility</t>
  </si>
  <si>
    <t>TB191</t>
  </si>
  <si>
    <t>Cycloserine final susceptibility</t>
  </si>
  <si>
    <t>TB192</t>
  </si>
  <si>
    <t>Capreomycin final susceptibility</t>
  </si>
  <si>
    <t>TB193</t>
  </si>
  <si>
    <t>Para-Amino Salicylic Acid final susceptibility</t>
  </si>
  <si>
    <t>TB194</t>
  </si>
  <si>
    <t>Amikacin final susceptibility</t>
  </si>
  <si>
    <t>TB195</t>
  </si>
  <si>
    <t>Rifabutin final susceptibility</t>
  </si>
  <si>
    <t>TB196</t>
  </si>
  <si>
    <t>Ciprofloxacin final susceptibility</t>
  </si>
  <si>
    <t>TB197</t>
  </si>
  <si>
    <t>Ofloxacin final susceptibility</t>
  </si>
  <si>
    <t>TB198</t>
  </si>
  <si>
    <t>US Born</t>
  </si>
  <si>
    <t>VADS Value Set Code</t>
  </si>
  <si>
    <t>DEM126</t>
  </si>
  <si>
    <t>MODIFIED</t>
  </si>
  <si>
    <t>CDC Priority</t>
  </si>
  <si>
    <t>Birth Sex</t>
  </si>
  <si>
    <t>DEM113</t>
  </si>
  <si>
    <t>Current sex</t>
  </si>
  <si>
    <t>Patient’s current sex.</t>
  </si>
  <si>
    <t>DEM100</t>
  </si>
  <si>
    <t>Patient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</si>
  <si>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</si>
  <si>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</si>
  <si>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Country of Origin</t>
  </si>
  <si>
    <t xml:space="preserve">Country of Origin </t>
  </si>
  <si>
    <r>
      <t>PHVS_ReasonTherapyStopped_TB  (</t>
    </r>
    <r>
      <rPr>
        <b/>
        <sz val="9"/>
        <rFont val="Arial"/>
        <family val="2"/>
      </rPr>
      <t>*New value:</t>
    </r>
    <r>
      <rPr>
        <sz val="9"/>
        <rFont val="Arial"/>
        <family val="2"/>
      </rPr>
      <t xml:space="preserve"> Adverse Treatment Event)</t>
    </r>
  </si>
  <si>
    <r>
      <t>PHVS_HealthCarePracticeType_TB  (</t>
    </r>
    <r>
      <rPr>
        <b/>
        <sz val="9"/>
        <rFont val="Arial"/>
        <family val="2"/>
      </rPr>
      <t xml:space="preserve">*New vocabulary for values: </t>
    </r>
    <r>
      <rPr>
        <sz val="9"/>
        <rFont val="Arial"/>
        <family val="2"/>
      </rPr>
      <t>Local/State Health Department (HD);           Private;                           HIS, Tribal or Tribal Corporation; Institutional/Correctional;                            Inpatient Care Only; Other;                    Unknown</t>
    </r>
  </si>
  <si>
    <t>PID-8</t>
  </si>
  <si>
    <t>PHVS_HIVStatusQualitativeResult_NND</t>
  </si>
  <si>
    <t>PHVS_CorrectionalFacilityType_NND</t>
  </si>
  <si>
    <t>PHVS_LongTermCareFacilityType_NND</t>
  </si>
  <si>
    <t>PHVS_OccupationRiskCategory_TB</t>
  </si>
  <si>
    <t>Other initial regimen 2</t>
  </si>
  <si>
    <t>Other initial regimen 2 SPECIFY</t>
  </si>
  <si>
    <t>Other initial regimen SPECIFY</t>
  </si>
  <si>
    <t>PHVS_CaseVerification_TB</t>
  </si>
  <si>
    <t>PHVS_SusceptibilityResult_CDC</t>
  </si>
  <si>
    <t>Other initial susceptibility 2</t>
  </si>
  <si>
    <t>Other initial suscept SPECIFY</t>
  </si>
  <si>
    <t>Other initial suscept 2 SPECIFY</t>
  </si>
  <si>
    <t>Sputum Culture Date Collected</t>
  </si>
  <si>
    <t>Sputum Culture Date Result Reported</t>
  </si>
  <si>
    <t xml:space="preserve">Nucleic Acid Amplification Test Result </t>
  </si>
  <si>
    <t>Abnormal Chest X-ray evidence of a cavity</t>
  </si>
  <si>
    <t xml:space="preserve">Abnormal Chest X-ray evidence of Miliary TB  </t>
  </si>
  <si>
    <t xml:space="preserve">Initial Chest CT Scan or other chest Imaging Study </t>
  </si>
  <si>
    <t xml:space="preserve">Abnormal Initial Chest CT Scan or other chest Imaging Study - Evidence of a cavity </t>
  </si>
  <si>
    <t xml:space="preserve">Abnormal Initial Chest CT Scan or other chest Imaging Study - Evidence of a miliary TB </t>
  </si>
  <si>
    <t>Date Tuberculin Skin Test (TST) Placed</t>
  </si>
  <si>
    <t>Primary Reason Evaluated for TB disease</t>
  </si>
  <si>
    <t>Interferon Gamma Release Assay for Mycobacterium tuberculosis at Diagnosis</t>
  </si>
  <si>
    <t>Under custody of if Immigration and Customs Enforcrement</t>
  </si>
  <si>
    <t>Additional TB Risk Factors</t>
  </si>
  <si>
    <t>Immigration Status at First Entry to the US</t>
  </si>
  <si>
    <t>Rifapentine therapy</t>
  </si>
  <si>
    <t>Levofloxacin therapy</t>
  </si>
  <si>
    <t>Moxifloxacin therapy</t>
  </si>
  <si>
    <t>Isolate Submitted for genotyping</t>
  </si>
  <si>
    <t>If yes, Genotyping Accession Number for Episode</t>
  </si>
  <si>
    <t>Rifapentine initial susceptibility</t>
  </si>
  <si>
    <t>Levofloxacin initial susceptibility</t>
  </si>
  <si>
    <t>Moxifloxacin initial susceptibility</t>
  </si>
  <si>
    <t>Other Quinolones initial susceptibility</t>
  </si>
  <si>
    <t>N</t>
  </si>
  <si>
    <t>PHVS_State_FIPS_5-2</t>
  </si>
  <si>
    <t>NA</t>
  </si>
  <si>
    <t>PHIN Variable ID</t>
  </si>
  <si>
    <t>None</t>
  </si>
  <si>
    <t>NEW</t>
  </si>
  <si>
    <t>Linking State Case Number 1</t>
  </si>
  <si>
    <t>Reason 1</t>
  </si>
  <si>
    <t>Linking State Case Number 2</t>
  </si>
  <si>
    <t>Reason 2</t>
  </si>
  <si>
    <t>PHVS_YesNoUnknown_CDC</t>
  </si>
  <si>
    <t>PHVS_County_FIPS_6-4</t>
  </si>
  <si>
    <t>Country of Verified Case: TB treatment initiated in another country</t>
  </si>
  <si>
    <t>PHVS_PosNegUnkNotDone_CDC</t>
  </si>
  <si>
    <t>Site of Disease</t>
  </si>
  <si>
    <t>PHVS_AdditionalDiseaseSite_TB</t>
  </si>
  <si>
    <t>Removed Variables</t>
  </si>
  <si>
    <t>Sputum Culture Reporting Laboratory Type</t>
  </si>
  <si>
    <t>Variable Counts</t>
  </si>
  <si>
    <t>P</t>
  </si>
  <si>
    <t>Delta from 2003 RVCT</t>
  </si>
  <si>
    <t>New Variables</t>
  </si>
  <si>
    <t>SAME</t>
  </si>
  <si>
    <t>Changed Variables</t>
  </si>
  <si>
    <t>Same Variables</t>
  </si>
  <si>
    <t>VOCAB CHANGED</t>
  </si>
  <si>
    <t>Date of birth of patient.  Date may include YYYY, YYYYMM, or YYYYMMDD in the messaged result.</t>
  </si>
  <si>
    <t>Date when the patient first arrived in the US.  Date may include YYYY, YYYYMM, or YYYYMMDD in the messaged result.</t>
  </si>
  <si>
    <t>Date of death based on a status of Dead at time of diagnosis.  Date may include YYYY, YYYYMM, or YYYYMMDD in the messaged result.</t>
  </si>
  <si>
    <t>Date the first sputum specimen was collected with a positive or negative result.  Date may include YYYY, YYYYMM, or YYYYMMDD in the messaged result.</t>
  </si>
  <si>
    <t>Date the blood sample was collected for the IGRA.  Date may include YYYY, YYYYMM, or YYYYMMDD in the messaged result.</t>
  </si>
  <si>
    <t>Date on which the patient began therapy for tuberculosis (or suspected tuberculosis).   Date may include YYYY, YYYYMM, or YYYYMMDD in the messaged result.</t>
  </si>
  <si>
    <t>Collection date of the first isolate on which initial drug susceptibility was performed.  Date may include YYYY, YYYYMM, or YYYYMMDD in the messaged result.</t>
  </si>
  <si>
    <t>Date the first consistently negative sputum culture was collected.  Date may include YYYY, YYYYMM, or YYYYMMDD in the messaged result.</t>
  </si>
  <si>
    <t>Date the patient stopped taking therapy for verified or suspected tuberculosis.  Date may include YYYY, YYYYMM, or YYYYMMDD in the messaged result.</t>
  </si>
  <si>
    <t>Collection date of the final isolate on which final drug susceptibility was performed.  Date may include YYYY, YYYYMM, or YYYYMMDD in the messaged result.</t>
  </si>
  <si>
    <t>Date the health department responsible for counting the case verified the case as TB and included it in the official TB case count. Date may include YYYYMM or YYYYMMDD in the messaged result.</t>
  </si>
  <si>
    <t>Date the RVCT for was submitted to, or completed by, the reporting area.  Date may include YYYYMM or YYYYMMDD in the messaged result.</t>
  </si>
  <si>
    <t>Date that a health department first suspected that the patient might have TB.  Date may include YYYYMM or YYYYMMDD in the messaged result.</t>
  </si>
  <si>
    <t>Date the laboratory reported the sputum culture result.  Date may include YYYY, YYYYMM, or YYYYMMDD in the messaged result.</t>
  </si>
  <si>
    <t>Date Smear/pathology/Cytology of Tissue and Other Body fluid Specimen was collected.  Date may include YYYY, YYYYMM, or YYYYMMDD in the messaged result.</t>
  </si>
  <si>
    <t>Date Specimen was collected.  Date may include YYYY, YYYYMM, or YYYYMMDD in the messaged result.</t>
  </si>
  <si>
    <t>Date the laboratory reported the result.  Date may include YYYY, YYYYMM, or YYYYMMDD in the messaged result.</t>
  </si>
  <si>
    <t>Date the specimen was collected for the positive or negative result.  Date may include YYYY, YYYYMM, or YYYYMMDD in the messaged result.</t>
  </si>
  <si>
    <t>Date the TB skin test placed.  Date may include YYYY, YYYYMM, or YYYYMMDD in the messaged result.</t>
  </si>
  <si>
    <t xml:space="preserve"> Coded </t>
  </si>
  <si>
    <t xml:space="preserve">Coded </t>
  </si>
  <si>
    <t>Size</t>
  </si>
  <si>
    <t>Calc. Field?</t>
  </si>
  <si>
    <t>Text</t>
  </si>
  <si>
    <t>More than one previous episode.</t>
  </si>
  <si>
    <t>TB105</t>
  </si>
  <si>
    <t>Major Site of Disease</t>
  </si>
  <si>
    <t>Major site of disease; choose one item from the list.</t>
  </si>
  <si>
    <t>TB106</t>
  </si>
  <si>
    <t>TB107</t>
  </si>
  <si>
    <t>More than One Additional Site</t>
  </si>
  <si>
    <t>More than one additional site indicator.  This is a derived field:  If Additional Site of Disease has a value, set = TRUE.</t>
  </si>
  <si>
    <t>TB108</t>
  </si>
  <si>
    <t>Sputum Smear</t>
  </si>
  <si>
    <t>TB109</t>
  </si>
  <si>
    <t>Sputum Culture</t>
  </si>
  <si>
    <t>TB110</t>
  </si>
  <si>
    <t>PHVS_Sex_MFU</t>
  </si>
  <si>
    <t xml:space="preserve">PHVS_EthnicityGroup_CDC
</t>
  </si>
  <si>
    <t>PHVS_RaceCategory_CDC</t>
  </si>
  <si>
    <t>PHVS_Race_CDC</t>
  </si>
  <si>
    <t>Date Arrived in US</t>
  </si>
  <si>
    <t>TB199</t>
  </si>
  <si>
    <t>TB200</t>
  </si>
  <si>
    <t>Legacy CLIENTID</t>
  </si>
  <si>
    <t>Legacy RVCTID</t>
  </si>
  <si>
    <t>TIMS legacy system unique Client ID</t>
  </si>
  <si>
    <t>TIMS legacy system unique RVCT ID</t>
  </si>
  <si>
    <t>TB174</t>
  </si>
  <si>
    <t>The official identification number for the case commonly known as the RVCT number.  Comprised of Year Reported (YYYY) Alpha State Code (XX) Locally Assigned ID Number (999999999)</t>
  </si>
  <si>
    <t>The local official identification number for the case.  Comprised of Year Reported (YYYY) Alpha State Code (XX) Locally Assigned ID Number (999999999)</t>
  </si>
  <si>
    <t>RVCT State Case Number linked to this case.  Comprised of Year Reported (YYYY) Alpha State Code (XX) Locally Assigned ID Number (999999999)</t>
  </si>
  <si>
    <t>Reason to explain why linking is desired</t>
  </si>
  <si>
    <t>City of patient's residence at the time of TB diagnosis.</t>
  </si>
  <si>
    <t>Indicate whether or not the reporting City is within city limits; choose Unknown if it is not known for sure whether it is.</t>
  </si>
  <si>
    <t>County of patient's residence at the time of TB diagnosis.</t>
  </si>
  <si>
    <t>Zip code of patient's residence at the time of TB diagnosis.</t>
  </si>
  <si>
    <t>Status of the case in regard to inclusion in the annual morbidity count</t>
  </si>
  <si>
    <t>Specify the country of the Verified Case:  TB treatment initiated in another country option of Case Status</t>
  </si>
  <si>
    <t>Indicates whether the patient had a previous diagnosis of tuberculosis</t>
  </si>
  <si>
    <t>If a value of Yes was specified for Previous Diagnosis of TB, indicate the year in which the previous episode was diagnosed (use the format YYYY); if there were multiple previous episodes, then this is the year for themost recent previous episode.</t>
  </si>
  <si>
    <t>Patient’s biological sex at birth.</t>
  </si>
  <si>
    <t>Indicates whether a pediatric TB Patient (&lt;15 years old) lived outside the US for an uninterrupted period of more than 2 months</t>
  </si>
  <si>
    <t xml:space="preserve">Indicates the countries patient lived in </t>
  </si>
  <si>
    <t>Indicates the Birth Country of Primary Guardian</t>
  </si>
  <si>
    <t>Vital status of the patient at the time tuberculosis was diagnosed</t>
  </si>
  <si>
    <t>Disease sites affected (select all that apply)</t>
  </si>
  <si>
    <t>Results of a sputum smear</t>
  </si>
  <si>
    <t>Results of a sputum culture</t>
  </si>
  <si>
    <t>Results of a culture of tissue or bodily fluid (non-sputum)</t>
  </si>
  <si>
    <t>Indicates the result for any NAA test that has been approved by the FDA</t>
  </si>
  <si>
    <t>REMOVED</t>
  </si>
  <si>
    <t xml:space="preserve">Numeric code for state reporting the notification. </t>
  </si>
  <si>
    <t>PHVS_State_FIPS_5-2.</t>
  </si>
  <si>
    <t xml:space="preserve">PHVS_CaseInvestigationStatus_NND
</t>
  </si>
  <si>
    <t>PHVS_MajorDiseaseSite_TB</t>
  </si>
  <si>
    <t>TB111</t>
  </si>
  <si>
    <t>TB112</t>
  </si>
  <si>
    <t>Microscopic Exam Site 2</t>
  </si>
  <si>
    <t>If a value of Positive is specified for Microscopic Exam of Tissue and Other Body Fluids, choose the appropriate site if a second site is applicable; the values that appear in this list may vary from one case to the next as they are determined by values entered earlier for the patient's sex (in the patient record), major site of the disease and additional site(s) of the disease.</t>
  </si>
  <si>
    <t>TB113</t>
  </si>
  <si>
    <t>Culture of Tissue and Other Body Fluids</t>
  </si>
  <si>
    <t>TB114</t>
  </si>
  <si>
    <t>TB115</t>
  </si>
  <si>
    <t>Culture Site 2</t>
  </si>
  <si>
    <t>If a value of Positive is specified for Culture of Tissue and Other Body Fluids, choose the appropriate site if  a second site is applicable.  The values that appear in this list may vary from one case to the next as they are determined by values entered earlier for the patient's sex (in the patient record), major site of the disease, and additional site(s) of the disease.</t>
  </si>
  <si>
    <t>TB116</t>
  </si>
  <si>
    <t>Chest X-ray Results</t>
  </si>
  <si>
    <t>TB117</t>
  </si>
  <si>
    <t>Abnormal Chest X-ray Cavitary Status</t>
  </si>
  <si>
    <t>If a value of Abnormal is specified in Chest X-Ray, then indicate whether any of the x-rays done at any time during this episode of tuberculosis showed a cavity or cavities, was noncavitary consistent with tuberculosis, or was noncavitary inconsistent with tuberculosis.</t>
  </si>
  <si>
    <t>TB118</t>
  </si>
  <si>
    <t>Abnormal Chest X-ray Condition Status</t>
  </si>
  <si>
    <t>If a value of Abnormal is specified in Chest X-Ray, then indicate if a series of x-rays show the disease to be stable, worsening, or improving (do not update this information through the course of the patient's follow-up; use the indication at the time of the report).</t>
  </si>
  <si>
    <t>TB119</t>
  </si>
  <si>
    <t>Skin Test at Diagnosis</t>
  </si>
  <si>
    <t>Fatal on receipt to CDC</t>
  </si>
  <si>
    <t>TB120</t>
  </si>
  <si>
    <t>Millimeters of Induration</t>
  </si>
  <si>
    <t>TB121</t>
  </si>
  <si>
    <t>Was Patient Anergic</t>
  </si>
  <si>
    <t>If a value of Negative is specified in Skin Test at Diagnosis, indicate whether or not the patient was known to be anergic (i.e., the patient shows no immune response due to being immunocompromised)</t>
  </si>
  <si>
    <t>TB122</t>
  </si>
  <si>
    <t>HIV Status</t>
  </si>
  <si>
    <t>HIV Based On</t>
  </si>
  <si>
    <t>Reason not Documenting Other Specify</t>
  </si>
  <si>
    <t>Extended Other Specify</t>
  </si>
  <si>
    <t>PHVS_DirectlyObservedTherapy_TB</t>
  </si>
  <si>
    <t>Other final susceptibility1</t>
  </si>
  <si>
    <t>Other final susceptibility2</t>
  </si>
  <si>
    <t>Other final suscept 2 SPECIFY</t>
  </si>
  <si>
    <t>Other final suscept SPECIFY</t>
  </si>
  <si>
    <t>If a value of Positive is specified for HIV Status, indicate the basis for the value entered (patient history, medical documentation, or unknown).</t>
  </si>
  <si>
    <t>CDC AIDS Patient Number</t>
  </si>
  <si>
    <t>If a value of Positive is specified for HIV Status, enter the CDC AIDS patient number (if AIDS is reported prior to 1993).</t>
  </si>
  <si>
    <t>TB125</t>
  </si>
  <si>
    <t>State AIDS Patient Number</t>
  </si>
  <si>
    <t>TB126</t>
  </si>
  <si>
    <t>City County AIDS Patient Number</t>
  </si>
  <si>
    <t>TB127</t>
  </si>
  <si>
    <t>Homeless Within Past Year</t>
  </si>
  <si>
    <t>Indicate whether the patient was homeless at any time during the 12 months preceding the tuberculosis diagnostic evaluation.</t>
  </si>
  <si>
    <t>TB128</t>
  </si>
  <si>
    <t>Resident of Correctional Facility at Time of Diagnosis</t>
  </si>
  <si>
    <t>Indicate whether the patient was a resident of a correctional facility at the time the tuberculosis diagnostic evaluation was performed.</t>
  </si>
  <si>
    <t>TB129</t>
  </si>
  <si>
    <t>Type of Correctional Facility</t>
  </si>
  <si>
    <t>If a value of Yes is specified for Resident of Correctional Facility at Time of Diagnosis, indicate the type of correctional facility.</t>
  </si>
  <si>
    <t>TB130</t>
  </si>
  <si>
    <t>Resident of Long Term Care Facility at Time of Diagnosis</t>
  </si>
  <si>
    <t>Indicate whether the patient was a resident of a long term care facility at the time the tuberculosis diagnostic evaluation was performed.</t>
  </si>
  <si>
    <t>TB131</t>
  </si>
  <si>
    <t>Type of Long Term Care Facility</t>
  </si>
  <si>
    <t>If a value of Yes is specified for Resident of Long Term Care Facility at time of Diagnosis, indicate the type of long term care facility</t>
  </si>
  <si>
    <t>TB132</t>
  </si>
  <si>
    <t>Isoniazid therapy</t>
  </si>
  <si>
    <t>TB133</t>
  </si>
  <si>
    <t>Rifampin therapy</t>
  </si>
  <si>
    <t>TB134</t>
  </si>
  <si>
    <t>Pyrazinamide therapy</t>
  </si>
  <si>
    <t>TB135</t>
  </si>
  <si>
    <t>Ethambutol therapy</t>
  </si>
  <si>
    <t>TB136</t>
  </si>
  <si>
    <t>Streptomycin therapy</t>
  </si>
  <si>
    <t>TB137</t>
  </si>
  <si>
    <t>Ethionamide therapy</t>
  </si>
  <si>
    <t>TB138</t>
  </si>
  <si>
    <t>Kanamycin therapy</t>
  </si>
  <si>
    <t>TB139</t>
  </si>
  <si>
    <t>Cycloserine therapy</t>
  </si>
  <si>
    <t>TB140</t>
  </si>
  <si>
    <t>Capreomycin therapy</t>
  </si>
  <si>
    <t>TB141</t>
  </si>
  <si>
    <t>Para-Amino Salicylic Acid therapy</t>
  </si>
  <si>
    <t>TB142</t>
  </si>
  <si>
    <t>Amikacin therapy</t>
  </si>
  <si>
    <t>TB143</t>
  </si>
  <si>
    <t>Rifabutin therapy</t>
  </si>
  <si>
    <t>TB144</t>
  </si>
  <si>
    <t>Ciprofloxacin therapy</t>
  </si>
  <si>
    <t>TB145</t>
  </si>
  <si>
    <t>Ofloxacin therapy</t>
  </si>
  <si>
    <t>TB146</t>
  </si>
  <si>
    <t>Other initial regimen</t>
  </si>
  <si>
    <t>TB147</t>
  </si>
  <si>
    <t>Date Therapy Started</t>
  </si>
  <si>
    <t>TB148</t>
  </si>
  <si>
    <t>Injecting Drug Use Within Past Year</t>
  </si>
  <si>
    <t>TB149</t>
  </si>
  <si>
    <t>Non-Injecting Drug Use Within Past Year</t>
  </si>
  <si>
    <t>TB150</t>
  </si>
  <si>
    <t>Excess Alcohol Use Within Past Year</t>
  </si>
  <si>
    <t>TB151</t>
  </si>
  <si>
    <t>Employment Status</t>
  </si>
  <si>
    <t>Patient’s Employment Status: - Unknown if the employment history of the patient during the 24 months preceding the tuberculosis diagnostic evaluation is not known; Not Employed if the patient was not employed during the entire 24 months preceding the tuberculosis diagnostic evaluation; Employed if the patient was employed for some part of the 24 months preceding the tuberculosis diagnostic evaluation.</t>
  </si>
  <si>
    <t>TB152</t>
  </si>
  <si>
    <t>Occupation Risk Category</t>
  </si>
  <si>
    <t>TB153</t>
  </si>
  <si>
    <t>TB154</t>
  </si>
  <si>
    <t>Case Verification</t>
  </si>
  <si>
    <t xml:space="preserve">Indicates case verification result based on factors such as culture results, smear results, major and additional sites of the disease, x-ray results, TST, IDR, reason therapy was stopped.   </t>
  </si>
  <si>
    <t>Label/Short Name</t>
  </si>
  <si>
    <t>Description</t>
  </si>
  <si>
    <t>Data Type</t>
  </si>
  <si>
    <t>CDC May Repeat</t>
  </si>
  <si>
    <t>Alphanumeric</t>
  </si>
  <si>
    <t>R</t>
  </si>
  <si>
    <t>Coded</t>
  </si>
  <si>
    <t>DEM115</t>
  </si>
  <si>
    <t>Birth Date</t>
  </si>
  <si>
    <t>O</t>
  </si>
  <si>
    <t>DEM152</t>
  </si>
  <si>
    <t>Race Category</t>
  </si>
  <si>
    <t>Broad race grouping to describe the patient’s race(s).</t>
  </si>
  <si>
    <t>Y</t>
  </si>
  <si>
    <t>DEM153</t>
  </si>
  <si>
    <t>Detailed Race</t>
  </si>
  <si>
    <t>Specific racial classification to describe the patient's race</t>
  </si>
  <si>
    <t>DEM155</t>
  </si>
  <si>
    <t>Ethnic Group Code</t>
  </si>
  <si>
    <t xml:space="preserve">Ethnic origin or ethnicity is based on the individual’s self-identity of the patient as Hispanic or Latino; choose one value from the list.  </t>
  </si>
  <si>
    <t>DEM2003</t>
  </si>
  <si>
    <t>Boolean</t>
  </si>
  <si>
    <t>DEM2004</t>
  </si>
  <si>
    <t>DEM2005</t>
  </si>
  <si>
    <t>Date</t>
  </si>
  <si>
    <t>NOT109</t>
  </si>
  <si>
    <t>Reporting State</t>
  </si>
  <si>
    <t>INV172</t>
  </si>
  <si>
    <t>INV173</t>
  </si>
  <si>
    <t>INV109</t>
  </si>
  <si>
    <t>Case Investigation Status Code</t>
  </si>
  <si>
    <t>The status of the investigation. For example, open or closed.</t>
  </si>
  <si>
    <t>INV111</t>
  </si>
  <si>
    <t xml:space="preserve">Date Reported </t>
  </si>
  <si>
    <t xml:space="preserve">Reason for not documenting sputum culture conversion </t>
  </si>
  <si>
    <t>Patient move during TB Therapy</t>
  </si>
  <si>
    <t>Moved to where</t>
  </si>
  <si>
    <t xml:space="preserve">Transnational Referral </t>
  </si>
  <si>
    <t>If patient died, indicate cause of death</t>
  </si>
  <si>
    <t>Reason Therapy Extended &gt;12 months</t>
  </si>
  <si>
    <t>Rifapetine final susceptibility</t>
  </si>
  <si>
    <t>Levofloxacin final susceptibility</t>
  </si>
  <si>
    <t>Moxifloxacin final susceptibility</t>
  </si>
  <si>
    <t>Other Quinolones final susceptibility</t>
  </si>
  <si>
    <t>State Case Number</t>
  </si>
  <si>
    <t>City/County Case Number</t>
  </si>
  <si>
    <t>Count as a TB case</t>
  </si>
  <si>
    <t xml:space="preserve">Country of Birth </t>
  </si>
  <si>
    <t xml:space="preserve">Date of Death </t>
  </si>
  <si>
    <t xml:space="preserve"> TB cause of Death </t>
  </si>
  <si>
    <t>If the patient was dead at time of diagnosis was TB the cause?</t>
  </si>
  <si>
    <t>Patient lived outside of US for  &gt;2 months?</t>
  </si>
  <si>
    <t xml:space="preserve">Countries lived in </t>
  </si>
  <si>
    <t>Primary Guardian 1 Birth Country</t>
  </si>
  <si>
    <t>Primary Guardian 2 Birth Country</t>
  </si>
  <si>
    <t>Date Sputum Smear Collected</t>
  </si>
  <si>
    <t>Smear/pathology/Cytology of Tissue and Other Body fluid Date Collected</t>
  </si>
  <si>
    <t>INV146</t>
  </si>
  <si>
    <t>INV165</t>
  </si>
  <si>
    <t>MMWR Week</t>
  </si>
  <si>
    <t>MMWR Week for which case information is to be counted for MMWR publication.</t>
  </si>
  <si>
    <t>Numeric</t>
  </si>
  <si>
    <t>INV166</t>
  </si>
  <si>
    <t>MMWR Year</t>
  </si>
  <si>
    <t>MMWR Year (YYYY) for which case information is to be counted for MMWR publication.</t>
  </si>
  <si>
    <t>TB098</t>
  </si>
  <si>
    <t>Investigation Submitted By</t>
  </si>
  <si>
    <t>Name of the person who should be contacted if there are questions regarding the data in the report (typically the person submitting the report).</t>
  </si>
  <si>
    <t>TB203</t>
  </si>
  <si>
    <t>RVCT Status</t>
  </si>
  <si>
    <t>Indicate the current status of the RVCT.</t>
  </si>
  <si>
    <t>TB080</t>
  </si>
  <si>
    <t>Reporting Address City</t>
  </si>
  <si>
    <t>TB099</t>
  </si>
  <si>
    <t>Inside City Limits</t>
  </si>
  <si>
    <t>TB081</t>
  </si>
  <si>
    <t>Reporting Address County</t>
  </si>
  <si>
    <t>TB082</t>
  </si>
  <si>
    <t>Reporting Address Zip Code</t>
  </si>
  <si>
    <t>TB100</t>
  </si>
  <si>
    <t>Date Counted</t>
  </si>
  <si>
    <t>TB202</t>
  </si>
  <si>
    <t>Estimated US Entry Date Indicator</t>
  </si>
  <si>
    <t>Date the patient entered the US if the patient was not US-born or not born overseas to US parents (e.g., born on a military base); outlying US areas (e.g., Puerto Rico, Guam, Virgin Islands) are not considered part of the United States and they should be listed as separate countries.</t>
  </si>
  <si>
    <t>TB101</t>
  </si>
  <si>
    <t>Status at Diagnosis of TB</t>
  </si>
  <si>
    <t>TB102</t>
  </si>
  <si>
    <t>Previous Diagnosis of TB</t>
  </si>
  <si>
    <t>TB103</t>
  </si>
  <si>
    <t>Year of Previous Diagnosis</t>
  </si>
  <si>
    <t>TB104</t>
  </si>
  <si>
    <t>More than One Previous Episode</t>
  </si>
  <si>
    <t>Describe the Reporting Laboratory Type</t>
  </si>
  <si>
    <t>Smear/Pathology/Cytology of Tissue and Other Body Fluids</t>
  </si>
  <si>
    <t xml:space="preserve">Results of a Tissue and other body fluid (non-sputum);  </t>
  </si>
  <si>
    <t>Smear/pathology/Cytology of Tissue and Other Body fluid Anatomic Code</t>
  </si>
  <si>
    <t>Select the specimen type for the NAA testing (sputum or not sputum)</t>
  </si>
  <si>
    <t>Results of the initial chest x-ray performed during the diagnostic evaluation for TB</t>
  </si>
  <si>
    <t>Results of the initial CT Scan or other chest imagin study performed during the diagnostic evaluation fro TB</t>
  </si>
  <si>
    <t>Results of the TB skin test</t>
  </si>
  <si>
    <t>Indicate the millimeters of induration</t>
  </si>
  <si>
    <t>Results of the IGRA performed during the diagnostic evaluation</t>
  </si>
  <si>
    <t>Specify the blood test performed</t>
  </si>
  <si>
    <t>Select the single primary or initial reason the patient was evaluated for TB disease</t>
  </si>
  <si>
    <t>Indicate the patient's HIV status</t>
  </si>
  <si>
    <t>If a value of Positive is specified for HIV Status, enter the city or county HIV/AIDS patient number</t>
  </si>
  <si>
    <t xml:space="preserve">If a value of Positive is specified for HIV Status, enter the state HIV/AIDS patient number </t>
  </si>
  <si>
    <t>If a value of Yes is specified for Resident of Correctional Facility at Time of Diagnosis, indicate whether this patient was under custody of Immigration and Customs Enforcement</t>
  </si>
  <si>
    <t>Indicates the one option that best describes the patient's occupation within the 12 months before the diagnostic TB evaluation</t>
  </si>
  <si>
    <t>Indicates whether the patient has injected drugs within the past year (use of a syringe for injecting drugs not prescribed by a physician)</t>
  </si>
  <si>
    <t>Indicate whether the patient has used non-injecting drugs within the past year (drugs not prescribed by a physician)</t>
  </si>
  <si>
    <t>Indicates whether the patient engaged in excessive use of alcohol within the past year</t>
  </si>
  <si>
    <t>Select all additional TB risk factors that the TB patient may have</t>
  </si>
  <si>
    <t>Specify comments regarding other TB risk factor</t>
  </si>
  <si>
    <t>select one option to indicate the patient's immigration status at first entry into the US</t>
  </si>
  <si>
    <t>Isoniazid therapy: Indicate the drug regimen initially prescribed for the treatment of the current case of the disease and taken for two weeks</t>
  </si>
  <si>
    <t>Rifampin therapy: Indicate the drug regimen initially prescribed for the treatment of the current case of the disease and taken for two weeks</t>
  </si>
  <si>
    <t>Pyrazinamide therapy: Indicate the drug regimen initially prescribed for the treatment of the current case of the disease and taken for two weeks</t>
  </si>
  <si>
    <t>Ethambutol therapy: Indicate the drug regimen initially prescribed for the treatment of the current case of the disease and taken for two weeks</t>
  </si>
  <si>
    <t>Streptomycin therapy: Indicate the drug regimen initially prescribed for the treatment of the current case of the disease and taken for two weeks</t>
  </si>
  <si>
    <t>Ethionamide therapy: Indicate the drug regimen initially prescribed for the treatment of the current case of the disease and taken for two weeks</t>
  </si>
  <si>
    <t>Kanamycin therapy: Indicate the drug regimen initially prescribed for the treatment of the current case of the disease and taken for two weeks</t>
  </si>
  <si>
    <t>Cycloserine therapy:  Indicate the drug regimen initially prescribed for the treatment of the current case of the disease and taken for two weeks</t>
  </si>
  <si>
    <t>Capreomycin therapy: Indicate the drug regimen initially prescribed for the treatment of the current case of the disease and taken for two weeks</t>
  </si>
  <si>
    <t>Para-Amino Salicylic Acid therapy: Indicate the drug regimen initially prescribed for the treatment of the current case of the disease and taken for two weeks</t>
  </si>
  <si>
    <t>Amikacin therapy: Indicate the drug regimen initially prescribed for the treatment of the current case of the disease and taken for two weeks</t>
  </si>
  <si>
    <t>Rifabutin therapy:  Indicate the drug regimen initially prescribed for the treatment of the current case of the disease and taken for two weeks</t>
  </si>
  <si>
    <t>Ciprofloxacin therapy: Indicate the drug regimen initially prescribed for the treatment of the current case of the disease and taken for two weeks</t>
  </si>
  <si>
    <t>Ofloxacin therapy:  Indicate the drug regimen initially prescribed for the treatment of the current case of the disease and taken for two weeks</t>
  </si>
  <si>
    <t>Rifapentine therapy:  Indicate the drug regimen initially prescribed for the treatment of the current case of the disease and taken for two weeks</t>
  </si>
  <si>
    <t>Levofloxacin therapy:  Indicate the drug regimen initially prescribed for the treatment of the current case of the disease and taken for two weeks</t>
  </si>
  <si>
    <t>Moxifloxacin therapy:  Indicate the drug regimen initially prescribed for the treatment of the current case of the disease and taken for two weeks</t>
  </si>
  <si>
    <t>Other anti-TB drug initial regimen:  Indicate the drug regimen initially prescribed for the treatment of the current case of the disease and taken for two weeks</t>
  </si>
  <si>
    <t>Specify name of other anti-TB drug</t>
  </si>
  <si>
    <t>Indicate whether the isolate was submitted for genotyping</t>
  </si>
  <si>
    <t>Indicate the genotyping accession number assigned by the genotyping laboratory for the current TB episode</t>
  </si>
  <si>
    <t>Indicate whether a drug susceptibility test was performed</t>
  </si>
  <si>
    <t>Indicate the specimen type for which susceptiblity testing was done (sputum or not sputum)</t>
  </si>
  <si>
    <t>Indicate the results of susceptibility testing on the first isolate for which drug susceptibility testing was performed for Isoniazid</t>
  </si>
  <si>
    <t>Indicate the results of susceptibility testing on the first isolate for which drug susceptibility testing was performed for Rifampin</t>
  </si>
  <si>
    <t>Indicate the results of susceptibility testing on the first isolate for which drug susceptibility testing was performed for Pyrazinamide</t>
  </si>
  <si>
    <t>Indicate the results of susceptibility testing on the first isolate for which drug susceptibility testing was performed for Ethambutol</t>
  </si>
  <si>
    <t>Indicate the results of susceptibility testing on the first isolate for which drug susceptibility testing was performed for Streptomycin</t>
  </si>
  <si>
    <t>Indicate the results of susceptibility testing on the first isolate for which drug susceptibility testing was performed for Ethionamide</t>
  </si>
  <si>
    <t>Indicate the results of susceptibility testing on the first isolate for which drug susceptibility testing was performed for Kanamycin</t>
  </si>
  <si>
    <t>Indicate the results of susceptibility testing on the first isolate for which drug susceptibility testing was performed for Cycloserine</t>
  </si>
  <si>
    <t>Indicate the results of susceptibility testing on the first isolate for which drug susceptibility testing was performed for Capreomycin</t>
  </si>
  <si>
    <t>Indicate the results of susceptibility testing on the first isolate for which drug susceptibility testing was performed for Para-Amino Salicylic Acid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</si>
</sst>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2"/>
      <name val="Times New Roman"/>
      <family val="1"/>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b/>
      <sz val="10"/>
      <name val="Arial"/>
      <family val="2"/>
    </font>
  </fonts>
  <fills count="3">
    <fill>
      <patternFill/>
    </fill>
    <fill>
      <patternFill patternType="gray125"/>
    </fill>
    <fill>
      <patternFill patternType="solid">
        <fgColor indexed="47"/>
        <bgColor indexed="64"/>
      </patternFill>
    </fill>
  </fills>
  <borders count="6">
    <border>
      <left/>
      <right/>
      <top/>
      <bottom/>
      <diagonal/>
    </border>
    <border>
      <left style="thin"/>
      <right style="thin"/>
      <top style="thin"/>
      <bottom style="thin"/>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ill="1" applyAlignment="1">
      <alignment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wrapText="1"/>
    </xf>
    <xf numFmtId="0" fontId="7" fillId="0" borderId="2" xfId="0" applyFont="1" applyFill="1" applyBorder="1" applyAlignment="1">
      <alignment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5" fillId="0" borderId="1" xfId="0" applyFont="1" applyFill="1" applyBorder="1" applyAlignment="1">
      <alignment horizontal="left" wrapText="1"/>
    </xf>
    <xf numFmtId="0" fontId="6" fillId="0" borderId="1" xfId="0" applyFont="1" applyBorder="1" applyAlignment="1">
      <alignment vertical="top" wrapText="1"/>
    </xf>
    <xf numFmtId="49" fontId="6" fillId="0" borderId="1" xfId="0" applyNumberFormat="1" applyFont="1" applyBorder="1" applyAlignment="1">
      <alignment vertical="top" wrapText="1"/>
    </xf>
    <xf numFmtId="0" fontId="6" fillId="0" borderId="1" xfId="0" applyFont="1" applyBorder="1" applyAlignment="1">
      <alignment horizontal="left" wrapText="1"/>
    </xf>
    <xf numFmtId="49" fontId="6" fillId="0" borderId="1" xfId="0" applyNumberFormat="1" applyFont="1" applyBorder="1" applyAlignment="1">
      <alignment horizontal="left" wrapText="1"/>
    </xf>
    <xf numFmtId="0" fontId="6" fillId="0" borderId="1" xfId="0" applyNumberFormat="1" applyFont="1" applyBorder="1" applyAlignment="1">
      <alignment horizontal="left" wrapText="1"/>
    </xf>
    <xf numFmtId="49" fontId="6" fillId="0" borderId="1" xfId="0" applyNumberFormat="1" applyFont="1" applyFill="1" applyBorder="1" applyAlignment="1">
      <alignment horizontal="left" wrapText="1"/>
    </xf>
    <xf numFmtId="0" fontId="6" fillId="0" borderId="1" xfId="0" applyNumberFormat="1" applyFont="1" applyFill="1" applyBorder="1" applyAlignment="1">
      <alignment horizontal="left" wrapText="1"/>
    </xf>
    <xf numFmtId="0" fontId="6" fillId="0" borderId="1" xfId="0" applyFont="1" applyBorder="1" applyAlignment="1">
      <alignment horizontal="left" wrapText="1"/>
    </xf>
    <xf numFmtId="49" fontId="6" fillId="0" borderId="1" xfId="0" applyNumberFormat="1" applyFont="1" applyFill="1" applyBorder="1" applyAlignment="1">
      <alignment horizontal="left" wrapText="1"/>
    </xf>
    <xf numFmtId="0" fontId="6" fillId="0" borderId="5" xfId="0" applyFont="1" applyFill="1" applyBorder="1" applyAlignment="1">
      <alignment vertical="top" wrapText="1"/>
    </xf>
    <xf numFmtId="0" fontId="6" fillId="0" borderId="5" xfId="0" applyFont="1" applyFill="1" applyBorder="1" applyAlignment="1">
      <alignment horizontal="left" wrapText="1"/>
    </xf>
    <xf numFmtId="49" fontId="6" fillId="0" borderId="1" xfId="0" applyNumberFormat="1"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CCFF"/>
        </patternFill>
      </fill>
      <border/>
    </dxf>
    <dxf>
      <fill>
        <patternFill>
          <bgColor rgb="FFFF0000"/>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22"/>
  <sheetViews>
    <sheetView tabSelected="1" workbookViewId="0" topLeftCell="A1">
      <pane ySplit="1" topLeftCell="BM2" activePane="bottomLeft" state="frozen"/>
      <selection pane="topLeft" activeCell="D11" sqref="D11"/>
      <selection pane="bottomLeft" activeCell="A5" sqref="A5"/>
    </sheetView>
  </sheetViews>
  <sheetFormatPr defaultColWidth="9.140625" defaultRowHeight="12.75"/>
  <cols>
    <col min="1" max="1" width="10.7109375" style="4" customWidth="1"/>
    <col min="2" max="2" width="19.421875" style="4" customWidth="1"/>
    <col min="3" max="3" width="9.00390625" style="4" customWidth="1"/>
    <col min="4" max="4" width="9.8515625" style="4" customWidth="1"/>
    <col min="5" max="5" width="9.28125" style="4" customWidth="1"/>
    <col min="6" max="6" width="13.8515625" style="4" customWidth="1"/>
    <col min="7" max="7" width="36.7109375" style="4" customWidth="1"/>
    <col min="8" max="8" width="12.00390625" style="4" customWidth="1"/>
    <col min="9" max="9" width="4.57421875" style="4" customWidth="1"/>
    <col min="10" max="10" width="7.421875" style="4" customWidth="1"/>
    <col min="11" max="11" width="8.140625" style="4" customWidth="1"/>
    <col min="12" max="12" width="15.7109375" style="4" customWidth="1"/>
    <col min="13" max="13" width="9.7109375" style="4" customWidth="1"/>
    <col min="14" max="14" width="7.00390625" style="4" customWidth="1"/>
    <col min="15" max="15" width="16.7109375" style="4" customWidth="1"/>
    <col min="16" max="16384" width="9.140625" style="4" customWidth="1"/>
  </cols>
  <sheetData>
    <row r="1" spans="1:14" s="9" customFormat="1" ht="36">
      <c r="A1" s="8" t="s">
        <v>426</v>
      </c>
      <c r="B1" s="8" t="s">
        <v>33</v>
      </c>
      <c r="C1" s="8" t="s">
        <v>39</v>
      </c>
      <c r="D1" s="8" t="s">
        <v>311</v>
      </c>
      <c r="E1" s="8" t="s">
        <v>409</v>
      </c>
      <c r="F1" s="8" t="s">
        <v>613</v>
      </c>
      <c r="G1" s="8" t="s">
        <v>614</v>
      </c>
      <c r="H1" s="8" t="s">
        <v>615</v>
      </c>
      <c r="I1" s="8" t="s">
        <v>453</v>
      </c>
      <c r="J1" s="8" t="s">
        <v>357</v>
      </c>
      <c r="K1" s="8" t="s">
        <v>616</v>
      </c>
      <c r="L1" s="8" t="s">
        <v>354</v>
      </c>
      <c r="M1" s="8" t="s">
        <v>528</v>
      </c>
      <c r="N1" s="8" t="s">
        <v>454</v>
      </c>
    </row>
    <row r="2" spans="1:14" ht="48">
      <c r="A2" s="4" t="s">
        <v>428</v>
      </c>
      <c r="C2" s="4">
        <v>1</v>
      </c>
      <c r="D2" s="4" t="s">
        <v>312</v>
      </c>
      <c r="E2" s="4" t="s">
        <v>645</v>
      </c>
      <c r="F2" s="4" t="s">
        <v>646</v>
      </c>
      <c r="G2" s="4" t="s">
        <v>444</v>
      </c>
      <c r="H2" s="4" t="s">
        <v>637</v>
      </c>
      <c r="I2" s="4" t="s">
        <v>408</v>
      </c>
      <c r="J2" s="4" t="s">
        <v>618</v>
      </c>
      <c r="K2" s="4" t="s">
        <v>406</v>
      </c>
      <c r="L2" s="4" t="s">
        <v>408</v>
      </c>
      <c r="M2" s="4" t="s">
        <v>626</v>
      </c>
      <c r="N2" s="4" t="s">
        <v>406</v>
      </c>
    </row>
    <row r="3" spans="1:14" ht="48">
      <c r="A3" s="4" t="s">
        <v>356</v>
      </c>
      <c r="B3" s="4" t="s">
        <v>36</v>
      </c>
      <c r="C3" s="4">
        <v>2</v>
      </c>
      <c r="D3" s="4" t="s">
        <v>312</v>
      </c>
      <c r="E3" s="4" t="s">
        <v>35</v>
      </c>
      <c r="F3" s="4" t="s">
        <v>319</v>
      </c>
      <c r="G3" s="4" t="s">
        <v>443</v>
      </c>
      <c r="H3" s="4" t="s">
        <v>637</v>
      </c>
      <c r="I3" s="4" t="s">
        <v>408</v>
      </c>
      <c r="J3" s="4" t="s">
        <v>425</v>
      </c>
      <c r="K3" s="4" t="s">
        <v>406</v>
      </c>
      <c r="L3" s="4" t="s">
        <v>408</v>
      </c>
      <c r="M3" s="4" t="s">
        <v>406</v>
      </c>
      <c r="N3" s="4" t="s">
        <v>406</v>
      </c>
    </row>
    <row r="4" spans="1:14" ht="48">
      <c r="A4" s="4" t="s">
        <v>356</v>
      </c>
      <c r="C4" s="4">
        <v>3</v>
      </c>
      <c r="D4" s="4" t="s">
        <v>312</v>
      </c>
      <c r="E4" s="4" t="s">
        <v>640</v>
      </c>
      <c r="F4" s="4" t="s">
        <v>658</v>
      </c>
      <c r="G4" s="4" t="s">
        <v>482</v>
      </c>
      <c r="H4" s="4" t="s">
        <v>617</v>
      </c>
      <c r="I4" s="4">
        <v>15</v>
      </c>
      <c r="J4" s="4" t="s">
        <v>425</v>
      </c>
      <c r="K4" s="4" t="s">
        <v>406</v>
      </c>
      <c r="L4" s="4" t="s">
        <v>408</v>
      </c>
      <c r="M4" s="4" t="s">
        <v>406</v>
      </c>
      <c r="N4" s="4" t="s">
        <v>406</v>
      </c>
    </row>
    <row r="5" spans="1:14" ht="60">
      <c r="A5" s="4" t="s">
        <v>356</v>
      </c>
      <c r="C5" s="4">
        <v>3</v>
      </c>
      <c r="D5" s="4" t="s">
        <v>312</v>
      </c>
      <c r="E5" s="4" t="s">
        <v>641</v>
      </c>
      <c r="F5" s="4" t="s">
        <v>657</v>
      </c>
      <c r="G5" s="4" t="s">
        <v>481</v>
      </c>
      <c r="H5" s="4" t="s">
        <v>617</v>
      </c>
      <c r="I5" s="4">
        <v>15</v>
      </c>
      <c r="J5" s="4" t="s">
        <v>618</v>
      </c>
      <c r="K5" s="4" t="s">
        <v>406</v>
      </c>
      <c r="L5" s="4" t="s">
        <v>408</v>
      </c>
      <c r="M5" s="4" t="s">
        <v>626</v>
      </c>
      <c r="N5" s="4" t="s">
        <v>406</v>
      </c>
    </row>
    <row r="6" spans="1:14" ht="48">
      <c r="A6" s="4" t="s">
        <v>411</v>
      </c>
      <c r="C6" s="4">
        <v>3</v>
      </c>
      <c r="D6" s="4" t="s">
        <v>312</v>
      </c>
      <c r="E6" s="4" t="s">
        <v>97</v>
      </c>
      <c r="F6" s="4" t="s">
        <v>412</v>
      </c>
      <c r="G6" s="4" t="s">
        <v>483</v>
      </c>
      <c r="H6" s="4" t="s">
        <v>617</v>
      </c>
      <c r="I6" s="4">
        <v>15</v>
      </c>
      <c r="J6" s="4" t="s">
        <v>425</v>
      </c>
      <c r="K6" s="4" t="s">
        <v>406</v>
      </c>
      <c r="L6" s="4" t="s">
        <v>408</v>
      </c>
      <c r="M6" s="4" t="s">
        <v>406</v>
      </c>
      <c r="N6" s="4" t="s">
        <v>406</v>
      </c>
    </row>
    <row r="7" spans="1:14" ht="36">
      <c r="A7" s="4" t="s">
        <v>411</v>
      </c>
      <c r="C7" s="4">
        <v>3</v>
      </c>
      <c r="D7" s="4" t="s">
        <v>312</v>
      </c>
      <c r="E7" s="4" t="s">
        <v>98</v>
      </c>
      <c r="F7" s="4" t="s">
        <v>413</v>
      </c>
      <c r="G7" s="4" t="s">
        <v>484</v>
      </c>
      <c r="H7" s="4" t="s">
        <v>619</v>
      </c>
      <c r="I7" s="4" t="s">
        <v>408</v>
      </c>
      <c r="J7" s="4" t="s">
        <v>425</v>
      </c>
      <c r="K7" s="4" t="s">
        <v>406</v>
      </c>
      <c r="L7" s="2" t="s">
        <v>209</v>
      </c>
      <c r="M7" s="4" t="s">
        <v>406</v>
      </c>
      <c r="N7" s="4" t="s">
        <v>406</v>
      </c>
    </row>
    <row r="8" spans="1:14" ht="48">
      <c r="A8" s="4" t="s">
        <v>411</v>
      </c>
      <c r="C8" s="4">
        <v>3</v>
      </c>
      <c r="D8" s="4" t="s">
        <v>312</v>
      </c>
      <c r="E8" s="4" t="s">
        <v>99</v>
      </c>
      <c r="F8" s="4" t="s">
        <v>414</v>
      </c>
      <c r="G8" s="4" t="s">
        <v>483</v>
      </c>
      <c r="H8" s="4" t="s">
        <v>617</v>
      </c>
      <c r="I8" s="4">
        <v>15</v>
      </c>
      <c r="J8" s="4" t="s">
        <v>425</v>
      </c>
      <c r="K8" s="4" t="s">
        <v>406</v>
      </c>
      <c r="L8" s="4" t="s">
        <v>408</v>
      </c>
      <c r="M8" s="4" t="s">
        <v>406</v>
      </c>
      <c r="N8" s="4" t="s">
        <v>406</v>
      </c>
    </row>
    <row r="9" spans="1:14" ht="36">
      <c r="A9" s="4" t="s">
        <v>411</v>
      </c>
      <c r="C9" s="4">
        <v>3</v>
      </c>
      <c r="D9" s="4" t="s">
        <v>312</v>
      </c>
      <c r="E9" s="4" t="s">
        <v>100</v>
      </c>
      <c r="F9" s="4" t="s">
        <v>415</v>
      </c>
      <c r="G9" s="4" t="s">
        <v>484</v>
      </c>
      <c r="H9" s="4" t="s">
        <v>619</v>
      </c>
      <c r="I9" s="4" t="s">
        <v>408</v>
      </c>
      <c r="J9" s="4" t="s">
        <v>425</v>
      </c>
      <c r="K9" s="4" t="s">
        <v>406</v>
      </c>
      <c r="L9" s="2" t="s">
        <v>209</v>
      </c>
      <c r="M9" s="4" t="s">
        <v>406</v>
      </c>
      <c r="N9" s="4" t="s">
        <v>406</v>
      </c>
    </row>
    <row r="10" spans="1:14" ht="36">
      <c r="A10" s="4" t="s">
        <v>428</v>
      </c>
      <c r="C10" s="4">
        <v>4</v>
      </c>
      <c r="D10" s="4" t="s">
        <v>312</v>
      </c>
      <c r="E10" s="4" t="s">
        <v>684</v>
      </c>
      <c r="F10" s="4" t="s">
        <v>685</v>
      </c>
      <c r="G10" s="4" t="s">
        <v>485</v>
      </c>
      <c r="H10" s="4" t="s">
        <v>452</v>
      </c>
      <c r="I10" s="4" t="s">
        <v>408</v>
      </c>
      <c r="J10" s="4" t="s">
        <v>425</v>
      </c>
      <c r="K10" s="4" t="s">
        <v>406</v>
      </c>
      <c r="L10" s="2" t="s">
        <v>200</v>
      </c>
      <c r="M10" s="4" t="s">
        <v>406</v>
      </c>
      <c r="N10" s="4" t="s">
        <v>406</v>
      </c>
    </row>
    <row r="11" spans="1:14" ht="36">
      <c r="A11" s="4" t="s">
        <v>428</v>
      </c>
      <c r="C11" s="4">
        <v>4</v>
      </c>
      <c r="D11" s="4" t="s">
        <v>312</v>
      </c>
      <c r="E11" s="4" t="s">
        <v>688</v>
      </c>
      <c r="F11" s="4" t="s">
        <v>689</v>
      </c>
      <c r="G11" s="4" t="s">
        <v>487</v>
      </c>
      <c r="H11" s="4" t="s">
        <v>619</v>
      </c>
      <c r="I11" s="4" t="s">
        <v>408</v>
      </c>
      <c r="J11" s="4" t="s">
        <v>425</v>
      </c>
      <c r="K11" s="4" t="s">
        <v>406</v>
      </c>
      <c r="L11" s="4" t="s">
        <v>417</v>
      </c>
      <c r="M11" s="4" t="s">
        <v>406</v>
      </c>
      <c r="N11" s="4" t="s">
        <v>406</v>
      </c>
    </row>
    <row r="12" spans="1:14" ht="36">
      <c r="A12" s="4" t="s">
        <v>428</v>
      </c>
      <c r="C12" s="4">
        <v>4</v>
      </c>
      <c r="D12" s="4" t="s">
        <v>312</v>
      </c>
      <c r="E12" s="4" t="s">
        <v>690</v>
      </c>
      <c r="F12" s="4" t="s">
        <v>691</v>
      </c>
      <c r="G12" s="4" t="s">
        <v>488</v>
      </c>
      <c r="H12" s="4" t="s">
        <v>674</v>
      </c>
      <c r="I12" s="4">
        <v>9</v>
      </c>
      <c r="J12" s="4" t="s">
        <v>425</v>
      </c>
      <c r="K12" s="4" t="s">
        <v>406</v>
      </c>
      <c r="L12" s="4" t="s">
        <v>408</v>
      </c>
      <c r="M12" s="4" t="s">
        <v>406</v>
      </c>
      <c r="N12" s="4" t="s">
        <v>406</v>
      </c>
    </row>
    <row r="13" spans="1:14" ht="36">
      <c r="A13" s="4" t="s">
        <v>428</v>
      </c>
      <c r="C13" s="4">
        <v>4</v>
      </c>
      <c r="D13" s="4" t="s">
        <v>312</v>
      </c>
      <c r="E13" s="4" t="s">
        <v>686</v>
      </c>
      <c r="F13" s="4" t="s">
        <v>687</v>
      </c>
      <c r="G13" s="4" t="s">
        <v>486</v>
      </c>
      <c r="H13" s="4" t="s">
        <v>619</v>
      </c>
      <c r="I13" s="4" t="s">
        <v>408</v>
      </c>
      <c r="J13" s="4" t="s">
        <v>425</v>
      </c>
      <c r="K13" s="4" t="s">
        <v>406</v>
      </c>
      <c r="L13" s="4" t="s">
        <v>416</v>
      </c>
      <c r="M13" s="4" t="s">
        <v>406</v>
      </c>
      <c r="N13" s="4" t="s">
        <v>406</v>
      </c>
    </row>
    <row r="14" spans="1:14" ht="36">
      <c r="A14" s="4" t="s">
        <v>431</v>
      </c>
      <c r="B14" s="4" t="s">
        <v>49</v>
      </c>
      <c r="C14" s="4">
        <v>5</v>
      </c>
      <c r="D14" s="4" t="s">
        <v>312</v>
      </c>
      <c r="E14" s="4" t="s">
        <v>609</v>
      </c>
      <c r="F14" s="4" t="s">
        <v>659</v>
      </c>
      <c r="G14" s="4" t="s">
        <v>489</v>
      </c>
      <c r="H14" s="4" t="s">
        <v>619</v>
      </c>
      <c r="I14" s="4" t="s">
        <v>408</v>
      </c>
      <c r="J14" s="4" t="s">
        <v>425</v>
      </c>
      <c r="K14" s="4" t="s">
        <v>406</v>
      </c>
      <c r="L14" s="20" t="s">
        <v>206</v>
      </c>
      <c r="M14" s="4" t="s">
        <v>406</v>
      </c>
      <c r="N14" s="4" t="s">
        <v>406</v>
      </c>
    </row>
    <row r="15" spans="1:14" ht="60">
      <c r="A15" s="4" t="s">
        <v>411</v>
      </c>
      <c r="C15" s="4">
        <v>5</v>
      </c>
      <c r="D15" s="4" t="s">
        <v>312</v>
      </c>
      <c r="E15" s="4" t="s">
        <v>101</v>
      </c>
      <c r="F15" s="4" t="s">
        <v>418</v>
      </c>
      <c r="G15" s="4" t="s">
        <v>490</v>
      </c>
      <c r="H15" s="4" t="s">
        <v>619</v>
      </c>
      <c r="I15" s="4" t="s">
        <v>408</v>
      </c>
      <c r="J15" s="4" t="s">
        <v>425</v>
      </c>
      <c r="K15" s="4" t="s">
        <v>406</v>
      </c>
      <c r="L15" s="2" t="s">
        <v>193</v>
      </c>
      <c r="M15" s="4" t="s">
        <v>406</v>
      </c>
      <c r="N15" s="4" t="s">
        <v>406</v>
      </c>
    </row>
    <row r="16" spans="1:14" ht="36">
      <c r="A16" s="4" t="s">
        <v>428</v>
      </c>
      <c r="C16" s="4">
        <v>6</v>
      </c>
      <c r="D16" s="4" t="s">
        <v>312</v>
      </c>
      <c r="E16" s="4" t="s">
        <v>671</v>
      </c>
      <c r="F16" s="4" t="s">
        <v>672</v>
      </c>
      <c r="G16" s="4" t="s">
        <v>673</v>
      </c>
      <c r="H16" s="4" t="s">
        <v>674</v>
      </c>
      <c r="I16" s="4">
        <v>2</v>
      </c>
      <c r="J16" s="4" t="s">
        <v>425</v>
      </c>
      <c r="K16" s="4" t="s">
        <v>406</v>
      </c>
      <c r="L16" s="4" t="s">
        <v>408</v>
      </c>
      <c r="M16" s="4" t="s">
        <v>406</v>
      </c>
      <c r="N16" s="4" t="s">
        <v>626</v>
      </c>
    </row>
    <row r="17" spans="1:14" ht="36">
      <c r="A17" s="4" t="s">
        <v>428</v>
      </c>
      <c r="C17" s="4">
        <v>6</v>
      </c>
      <c r="D17" s="4" t="s">
        <v>312</v>
      </c>
      <c r="E17" s="4" t="s">
        <v>675</v>
      </c>
      <c r="F17" s="4" t="s">
        <v>676</v>
      </c>
      <c r="G17" s="4" t="s">
        <v>677</v>
      </c>
      <c r="H17" s="4" t="s">
        <v>637</v>
      </c>
      <c r="I17" s="4" t="s">
        <v>408</v>
      </c>
      <c r="J17" s="4" t="s">
        <v>425</v>
      </c>
      <c r="K17" s="4" t="s">
        <v>406</v>
      </c>
      <c r="L17" s="4" t="s">
        <v>408</v>
      </c>
      <c r="M17" s="4" t="s">
        <v>406</v>
      </c>
      <c r="N17" s="4" t="s">
        <v>626</v>
      </c>
    </row>
    <row r="18" spans="1:14" ht="60">
      <c r="A18" s="4" t="s">
        <v>356</v>
      </c>
      <c r="B18" s="4" t="s">
        <v>40</v>
      </c>
      <c r="C18" s="4">
        <v>6</v>
      </c>
      <c r="D18" s="4" t="s">
        <v>312</v>
      </c>
      <c r="E18" s="4" t="s">
        <v>692</v>
      </c>
      <c r="F18" s="4" t="s">
        <v>693</v>
      </c>
      <c r="G18" s="4" t="s">
        <v>442</v>
      </c>
      <c r="H18" s="4" t="s">
        <v>637</v>
      </c>
      <c r="I18" s="4" t="s">
        <v>408</v>
      </c>
      <c r="J18" s="4" t="s">
        <v>425</v>
      </c>
      <c r="K18" s="4" t="s">
        <v>406</v>
      </c>
      <c r="L18" s="4" t="s">
        <v>408</v>
      </c>
      <c r="M18" s="4" t="s">
        <v>406</v>
      </c>
      <c r="N18" s="4" t="s">
        <v>406</v>
      </c>
    </row>
    <row r="19" spans="1:14" ht="36">
      <c r="A19" s="4" t="s">
        <v>428</v>
      </c>
      <c r="C19" s="4">
        <v>7</v>
      </c>
      <c r="D19" s="4" t="s">
        <v>312</v>
      </c>
      <c r="E19" s="4" t="s">
        <v>699</v>
      </c>
      <c r="F19" s="4" t="s">
        <v>700</v>
      </c>
      <c r="G19" s="4" t="s">
        <v>491</v>
      </c>
      <c r="H19" s="4" t="s">
        <v>619</v>
      </c>
      <c r="I19" s="4" t="s">
        <v>408</v>
      </c>
      <c r="J19" s="4" t="s">
        <v>425</v>
      </c>
      <c r="K19" s="4" t="s">
        <v>406</v>
      </c>
      <c r="L19" s="4" t="s">
        <v>416</v>
      </c>
      <c r="M19" s="4" t="s">
        <v>406</v>
      </c>
      <c r="N19" s="4" t="s">
        <v>406</v>
      </c>
    </row>
    <row r="20" spans="1:15" ht="72">
      <c r="A20" s="4" t="s">
        <v>428</v>
      </c>
      <c r="C20" s="4">
        <v>7</v>
      </c>
      <c r="D20" s="4" t="s">
        <v>312</v>
      </c>
      <c r="E20" s="4" t="s">
        <v>701</v>
      </c>
      <c r="F20" s="4" t="s">
        <v>702</v>
      </c>
      <c r="G20" s="4" t="s">
        <v>492</v>
      </c>
      <c r="H20" s="4" t="s">
        <v>637</v>
      </c>
      <c r="I20" s="4" t="s">
        <v>408</v>
      </c>
      <c r="J20" s="4" t="s">
        <v>425</v>
      </c>
      <c r="K20" s="4" t="s">
        <v>406</v>
      </c>
      <c r="L20" s="4" t="s">
        <v>408</v>
      </c>
      <c r="M20" s="4" t="s">
        <v>406</v>
      </c>
      <c r="N20" s="4" t="s">
        <v>406</v>
      </c>
      <c r="O20" s="10"/>
    </row>
    <row r="21" spans="1:15" ht="36">
      <c r="A21" s="4" t="s">
        <v>428</v>
      </c>
      <c r="C21" s="4">
        <v>8</v>
      </c>
      <c r="D21" s="4" t="s">
        <v>317</v>
      </c>
      <c r="E21" s="4" t="s">
        <v>620</v>
      </c>
      <c r="F21" s="4" t="s">
        <v>621</v>
      </c>
      <c r="G21" s="4" t="s">
        <v>432</v>
      </c>
      <c r="H21" s="4" t="s">
        <v>637</v>
      </c>
      <c r="I21" s="4" t="s">
        <v>408</v>
      </c>
      <c r="J21" s="4" t="s">
        <v>425</v>
      </c>
      <c r="K21" s="4" t="s">
        <v>406</v>
      </c>
      <c r="L21" s="4" t="s">
        <v>408</v>
      </c>
      <c r="M21" s="4" t="s">
        <v>406</v>
      </c>
      <c r="N21" s="4" t="s">
        <v>406</v>
      </c>
      <c r="O21" s="10"/>
    </row>
    <row r="22" spans="1:14" ht="36">
      <c r="A22" s="4" t="s">
        <v>356</v>
      </c>
      <c r="B22" s="4" t="s">
        <v>34</v>
      </c>
      <c r="C22" s="4">
        <v>9</v>
      </c>
      <c r="D22" s="4" t="s">
        <v>314</v>
      </c>
      <c r="E22" s="4" t="s">
        <v>316</v>
      </c>
      <c r="F22" s="4" t="s">
        <v>358</v>
      </c>
      <c r="G22" s="4" t="s">
        <v>493</v>
      </c>
      <c r="H22" s="4" t="s">
        <v>619</v>
      </c>
      <c r="I22" s="4" t="s">
        <v>408</v>
      </c>
      <c r="J22" s="4" t="s">
        <v>425</v>
      </c>
      <c r="K22" s="4" t="s">
        <v>406</v>
      </c>
      <c r="L22" s="4" t="s">
        <v>469</v>
      </c>
      <c r="M22" s="4" t="s">
        <v>406</v>
      </c>
      <c r="N22" s="4" t="s">
        <v>406</v>
      </c>
    </row>
    <row r="23" spans="1:14" ht="48">
      <c r="A23" s="4" t="s">
        <v>428</v>
      </c>
      <c r="C23" s="4">
        <v>10</v>
      </c>
      <c r="D23" s="4" t="s">
        <v>313</v>
      </c>
      <c r="E23" s="4" t="s">
        <v>630</v>
      </c>
      <c r="F23" s="4" t="s">
        <v>631</v>
      </c>
      <c r="G23" s="4" t="s">
        <v>632</v>
      </c>
      <c r="H23" s="4" t="s">
        <v>619</v>
      </c>
      <c r="I23" s="4" t="s">
        <v>408</v>
      </c>
      <c r="J23" s="4" t="s">
        <v>425</v>
      </c>
      <c r="K23" s="4" t="s">
        <v>406</v>
      </c>
      <c r="L23" s="4" t="s">
        <v>470</v>
      </c>
      <c r="M23" s="4" t="s">
        <v>406</v>
      </c>
      <c r="N23" s="4" t="s">
        <v>406</v>
      </c>
    </row>
    <row r="24" spans="1:14" ht="24">
      <c r="A24" s="4" t="s">
        <v>428</v>
      </c>
      <c r="C24" s="4">
        <v>11</v>
      </c>
      <c r="D24" s="4" t="s">
        <v>315</v>
      </c>
      <c r="E24" s="4" t="s">
        <v>623</v>
      </c>
      <c r="F24" s="4" t="s">
        <v>624</v>
      </c>
      <c r="G24" s="4" t="s">
        <v>625</v>
      </c>
      <c r="H24" s="4" t="s">
        <v>619</v>
      </c>
      <c r="I24" s="4" t="s">
        <v>408</v>
      </c>
      <c r="J24" s="4" t="s">
        <v>425</v>
      </c>
      <c r="K24" s="4" t="s">
        <v>626</v>
      </c>
      <c r="L24" s="21" t="s">
        <v>471</v>
      </c>
      <c r="M24" s="4" t="s">
        <v>406</v>
      </c>
      <c r="N24" s="4" t="s">
        <v>406</v>
      </c>
    </row>
    <row r="25" spans="1:14" ht="36">
      <c r="A25" s="4" t="s">
        <v>428</v>
      </c>
      <c r="C25" s="4">
        <v>11</v>
      </c>
      <c r="D25" s="4" t="s">
        <v>314</v>
      </c>
      <c r="E25" s="4" t="s">
        <v>627</v>
      </c>
      <c r="F25" s="4" t="s">
        <v>628</v>
      </c>
      <c r="G25" s="4" t="s">
        <v>629</v>
      </c>
      <c r="H25" s="4" t="s">
        <v>619</v>
      </c>
      <c r="I25" s="4" t="s">
        <v>408</v>
      </c>
      <c r="J25" s="4" t="s">
        <v>425</v>
      </c>
      <c r="K25" s="4" t="s">
        <v>626</v>
      </c>
      <c r="L25" s="4" t="s">
        <v>472</v>
      </c>
      <c r="M25" s="4" t="s">
        <v>406</v>
      </c>
      <c r="N25" s="4" t="s">
        <v>406</v>
      </c>
    </row>
    <row r="26" spans="1:14" ht="36">
      <c r="A26" s="4" t="s">
        <v>411</v>
      </c>
      <c r="C26" s="4">
        <v>12</v>
      </c>
      <c r="D26" s="4" t="s">
        <v>314</v>
      </c>
      <c r="E26" s="4" t="s">
        <v>355</v>
      </c>
      <c r="F26" s="4" t="s">
        <v>660</v>
      </c>
      <c r="G26" s="4" t="s">
        <v>660</v>
      </c>
      <c r="H26" s="4" t="s">
        <v>619</v>
      </c>
      <c r="I26" s="4" t="s">
        <v>408</v>
      </c>
      <c r="J26" s="4" t="s">
        <v>425</v>
      </c>
      <c r="K26" s="4" t="s">
        <v>406</v>
      </c>
      <c r="L26" s="2" t="s">
        <v>193</v>
      </c>
      <c r="M26" s="4" t="s">
        <v>406</v>
      </c>
      <c r="N26" s="4" t="s">
        <v>406</v>
      </c>
    </row>
    <row r="27" spans="1:14" ht="60">
      <c r="A27" s="4" t="s">
        <v>431</v>
      </c>
      <c r="B27" s="4" t="s">
        <v>38</v>
      </c>
      <c r="C27" s="4">
        <v>12</v>
      </c>
      <c r="D27" s="4" t="s">
        <v>314</v>
      </c>
      <c r="E27" s="4" t="s">
        <v>633</v>
      </c>
      <c r="F27" s="4" t="s">
        <v>353</v>
      </c>
      <c r="G27" s="4" t="s">
        <v>37</v>
      </c>
      <c r="H27" s="4" t="s">
        <v>619</v>
      </c>
      <c r="I27" s="4" t="s">
        <v>408</v>
      </c>
      <c r="J27" s="4" t="s">
        <v>425</v>
      </c>
      <c r="K27" s="4" t="s">
        <v>406</v>
      </c>
      <c r="L27" s="2" t="s">
        <v>253</v>
      </c>
      <c r="M27" s="4" t="s">
        <v>406</v>
      </c>
      <c r="N27" s="4" t="s">
        <v>406</v>
      </c>
    </row>
    <row r="28" spans="1:14" ht="36">
      <c r="A28" s="4" t="s">
        <v>428</v>
      </c>
      <c r="C28" s="4">
        <v>13</v>
      </c>
      <c r="D28" s="4" t="s">
        <v>314</v>
      </c>
      <c r="E28" s="4" t="s">
        <v>636</v>
      </c>
      <c r="F28" s="4" t="s">
        <v>473</v>
      </c>
      <c r="G28" s="4" t="s">
        <v>433</v>
      </c>
      <c r="H28" s="4" t="s">
        <v>637</v>
      </c>
      <c r="I28" s="4" t="s">
        <v>408</v>
      </c>
      <c r="J28" s="4" t="s">
        <v>425</v>
      </c>
      <c r="K28" s="4" t="s">
        <v>406</v>
      </c>
      <c r="L28" s="21" t="s">
        <v>408</v>
      </c>
      <c r="M28" s="4" t="s">
        <v>406</v>
      </c>
      <c r="N28" s="4" t="s">
        <v>406</v>
      </c>
    </row>
    <row r="29" spans="1:14" ht="36">
      <c r="A29" s="4" t="s">
        <v>411</v>
      </c>
      <c r="C29" s="4">
        <v>14</v>
      </c>
      <c r="D29" s="4" t="s">
        <v>312</v>
      </c>
      <c r="E29" s="4" t="s">
        <v>102</v>
      </c>
      <c r="F29" s="4" t="s">
        <v>664</v>
      </c>
      <c r="G29" s="4" t="s">
        <v>494</v>
      </c>
      <c r="H29" s="4" t="s">
        <v>619</v>
      </c>
      <c r="I29" s="4" t="s">
        <v>408</v>
      </c>
      <c r="J29" s="4" t="s">
        <v>425</v>
      </c>
      <c r="K29" s="4" t="s">
        <v>406</v>
      </c>
      <c r="L29" s="21" t="s">
        <v>416</v>
      </c>
      <c r="M29" s="4" t="s">
        <v>406</v>
      </c>
      <c r="N29" s="4" t="s">
        <v>406</v>
      </c>
    </row>
    <row r="30" spans="1:14" ht="36">
      <c r="A30" s="4" t="s">
        <v>411</v>
      </c>
      <c r="C30" s="4">
        <v>14</v>
      </c>
      <c r="D30" s="4" t="s">
        <v>312</v>
      </c>
      <c r="E30" s="4" t="s">
        <v>103</v>
      </c>
      <c r="F30" s="4" t="s">
        <v>665</v>
      </c>
      <c r="G30" s="4" t="s">
        <v>495</v>
      </c>
      <c r="H30" s="4" t="s">
        <v>619</v>
      </c>
      <c r="I30" s="4" t="s">
        <v>408</v>
      </c>
      <c r="J30" s="4" t="s">
        <v>425</v>
      </c>
      <c r="K30" s="4" t="s">
        <v>626</v>
      </c>
      <c r="L30" s="2" t="s">
        <v>193</v>
      </c>
      <c r="M30" s="4" t="s">
        <v>406</v>
      </c>
      <c r="N30" s="4" t="s">
        <v>406</v>
      </c>
    </row>
    <row r="31" spans="1:14" ht="36">
      <c r="A31" s="4" t="s">
        <v>411</v>
      </c>
      <c r="C31" s="4">
        <v>14</v>
      </c>
      <c r="D31" s="4" t="s">
        <v>312</v>
      </c>
      <c r="E31" s="4" t="s">
        <v>104</v>
      </c>
      <c r="F31" s="4" t="s">
        <v>666</v>
      </c>
      <c r="G31" s="4" t="s">
        <v>496</v>
      </c>
      <c r="H31" s="4" t="s">
        <v>619</v>
      </c>
      <c r="I31" s="4" t="s">
        <v>408</v>
      </c>
      <c r="J31" s="4" t="s">
        <v>425</v>
      </c>
      <c r="K31" s="4" t="s">
        <v>406</v>
      </c>
      <c r="L31" s="2" t="s">
        <v>193</v>
      </c>
      <c r="M31" s="4" t="s">
        <v>406</v>
      </c>
      <c r="N31" s="4" t="s">
        <v>406</v>
      </c>
    </row>
    <row r="32" spans="1:14" ht="36">
      <c r="A32" s="4" t="s">
        <v>411</v>
      </c>
      <c r="C32" s="4">
        <v>14</v>
      </c>
      <c r="D32" s="4" t="s">
        <v>312</v>
      </c>
      <c r="E32" s="4" t="s">
        <v>105</v>
      </c>
      <c r="F32" s="4" t="s">
        <v>667</v>
      </c>
      <c r="G32" s="4" t="s">
        <v>496</v>
      </c>
      <c r="H32" s="4" t="s">
        <v>619</v>
      </c>
      <c r="I32" s="4" t="s">
        <v>408</v>
      </c>
      <c r="J32" s="4" t="s">
        <v>425</v>
      </c>
      <c r="K32" s="4" t="s">
        <v>406</v>
      </c>
      <c r="L32" s="2" t="s">
        <v>193</v>
      </c>
      <c r="M32" s="4" t="s">
        <v>406</v>
      </c>
      <c r="N32" s="4" t="s">
        <v>406</v>
      </c>
    </row>
    <row r="33" spans="1:14" ht="48">
      <c r="A33" s="4" t="s">
        <v>411</v>
      </c>
      <c r="C33" s="4">
        <v>15</v>
      </c>
      <c r="D33" s="4" t="s">
        <v>312</v>
      </c>
      <c r="E33" s="4" t="s">
        <v>670</v>
      </c>
      <c r="F33" s="4" t="s">
        <v>661</v>
      </c>
      <c r="G33" s="4" t="s">
        <v>434</v>
      </c>
      <c r="H33" s="4" t="s">
        <v>637</v>
      </c>
      <c r="I33" s="4" t="s">
        <v>408</v>
      </c>
      <c r="J33" s="4" t="s">
        <v>425</v>
      </c>
      <c r="K33" s="4" t="s">
        <v>406</v>
      </c>
      <c r="L33" s="4" t="s">
        <v>408</v>
      </c>
      <c r="M33" s="4" t="s">
        <v>406</v>
      </c>
      <c r="N33" s="4" t="s">
        <v>406</v>
      </c>
    </row>
    <row r="34" spans="1:14" ht="36">
      <c r="A34" s="4" t="s">
        <v>428</v>
      </c>
      <c r="C34" s="4">
        <v>15</v>
      </c>
      <c r="D34" s="4" t="s">
        <v>312</v>
      </c>
      <c r="E34" s="4" t="s">
        <v>697</v>
      </c>
      <c r="F34" s="4" t="s">
        <v>698</v>
      </c>
      <c r="G34" s="4" t="s">
        <v>497</v>
      </c>
      <c r="H34" s="4" t="s">
        <v>619</v>
      </c>
      <c r="I34" s="4" t="s">
        <v>408</v>
      </c>
      <c r="J34" s="4" t="s">
        <v>425</v>
      </c>
      <c r="K34" s="4" t="s">
        <v>406</v>
      </c>
      <c r="L34" s="4" t="s">
        <v>201</v>
      </c>
      <c r="M34" s="4" t="s">
        <v>406</v>
      </c>
      <c r="N34" s="4" t="s">
        <v>406</v>
      </c>
    </row>
    <row r="35" spans="1:14" ht="36">
      <c r="A35" s="4" t="s">
        <v>411</v>
      </c>
      <c r="C35" s="4">
        <v>15</v>
      </c>
      <c r="D35" s="4" t="s">
        <v>312</v>
      </c>
      <c r="E35" s="4" t="s">
        <v>54</v>
      </c>
      <c r="F35" s="4" t="s">
        <v>662</v>
      </c>
      <c r="G35" s="4" t="s">
        <v>663</v>
      </c>
      <c r="H35" s="4" t="s">
        <v>619</v>
      </c>
      <c r="I35" s="4" t="s">
        <v>408</v>
      </c>
      <c r="J35" s="4" t="s">
        <v>425</v>
      </c>
      <c r="K35" s="4" t="s">
        <v>406</v>
      </c>
      <c r="L35" s="4" t="s">
        <v>416</v>
      </c>
      <c r="M35" s="4" t="s">
        <v>406</v>
      </c>
      <c r="N35" s="4" t="s">
        <v>406</v>
      </c>
    </row>
    <row r="36" spans="1:14" ht="60">
      <c r="A36" s="4" t="s">
        <v>411</v>
      </c>
      <c r="B36" s="4" t="s">
        <v>42</v>
      </c>
      <c r="C36" s="4">
        <v>16</v>
      </c>
      <c r="D36" s="4" t="s">
        <v>312</v>
      </c>
      <c r="E36" s="4" t="s">
        <v>41</v>
      </c>
      <c r="F36" s="4" t="s">
        <v>420</v>
      </c>
      <c r="G36" s="4" t="s">
        <v>498</v>
      </c>
      <c r="H36" s="4" t="s">
        <v>619</v>
      </c>
      <c r="I36" s="4" t="s">
        <v>408</v>
      </c>
      <c r="J36" s="4" t="s">
        <v>425</v>
      </c>
      <c r="K36" s="4" t="s">
        <v>626</v>
      </c>
      <c r="L36" s="21" t="s">
        <v>421</v>
      </c>
      <c r="M36" s="4" t="s">
        <v>406</v>
      </c>
      <c r="N36" s="4" t="s">
        <v>406</v>
      </c>
    </row>
    <row r="37" spans="1:14" ht="36">
      <c r="A37" s="4" t="s">
        <v>428</v>
      </c>
      <c r="C37" s="4">
        <v>17</v>
      </c>
      <c r="D37" s="4" t="s">
        <v>312</v>
      </c>
      <c r="E37" s="4" t="s">
        <v>464</v>
      </c>
      <c r="F37" s="4" t="s">
        <v>465</v>
      </c>
      <c r="G37" s="4" t="s">
        <v>499</v>
      </c>
      <c r="H37" s="4" t="s">
        <v>619</v>
      </c>
      <c r="I37" s="4" t="s">
        <v>408</v>
      </c>
      <c r="J37" s="4" t="s">
        <v>425</v>
      </c>
      <c r="K37" s="4" t="s">
        <v>406</v>
      </c>
      <c r="L37" s="21" t="s">
        <v>419</v>
      </c>
      <c r="M37" s="4" t="s">
        <v>406</v>
      </c>
      <c r="N37" s="4" t="s">
        <v>406</v>
      </c>
    </row>
    <row r="38" spans="1:14" ht="48">
      <c r="A38" s="4" t="s">
        <v>411</v>
      </c>
      <c r="C38" s="4">
        <v>17</v>
      </c>
      <c r="D38" s="4" t="s">
        <v>312</v>
      </c>
      <c r="E38" s="4" t="s">
        <v>106</v>
      </c>
      <c r="F38" s="4" t="s">
        <v>668</v>
      </c>
      <c r="G38" s="4" t="s">
        <v>435</v>
      </c>
      <c r="H38" s="4" t="s">
        <v>637</v>
      </c>
      <c r="I38" s="4" t="s">
        <v>408</v>
      </c>
      <c r="J38" s="4" t="s">
        <v>425</v>
      </c>
      <c r="K38" s="4" t="s">
        <v>406</v>
      </c>
      <c r="L38" s="4" t="s">
        <v>408</v>
      </c>
      <c r="M38" s="4" t="s">
        <v>406</v>
      </c>
      <c r="N38" s="4" t="s">
        <v>406</v>
      </c>
    </row>
    <row r="39" spans="1:14" ht="36">
      <c r="A39" s="4" t="s">
        <v>428</v>
      </c>
      <c r="C39" s="4">
        <v>18</v>
      </c>
      <c r="D39" s="4" t="s">
        <v>312</v>
      </c>
      <c r="E39" s="4" t="s">
        <v>466</v>
      </c>
      <c r="F39" s="4" t="s">
        <v>467</v>
      </c>
      <c r="G39" s="4" t="s">
        <v>500</v>
      </c>
      <c r="H39" s="4" t="s">
        <v>619</v>
      </c>
      <c r="I39" s="4" t="s">
        <v>408</v>
      </c>
      <c r="J39" s="4" t="s">
        <v>425</v>
      </c>
      <c r="K39" s="4" t="s">
        <v>406</v>
      </c>
      <c r="L39" s="4" t="s">
        <v>419</v>
      </c>
      <c r="M39" s="4" t="s">
        <v>406</v>
      </c>
      <c r="N39" s="4" t="s">
        <v>406</v>
      </c>
    </row>
    <row r="40" spans="1:14" ht="48">
      <c r="A40" s="4" t="s">
        <v>411</v>
      </c>
      <c r="C40" s="4">
        <v>18</v>
      </c>
      <c r="D40" s="4" t="s">
        <v>312</v>
      </c>
      <c r="E40" s="4" t="s">
        <v>107</v>
      </c>
      <c r="F40" s="4" t="s">
        <v>383</v>
      </c>
      <c r="G40" s="4" t="s">
        <v>435</v>
      </c>
      <c r="H40" s="4" t="s">
        <v>637</v>
      </c>
      <c r="I40" s="4" t="s">
        <v>408</v>
      </c>
      <c r="J40" s="4" t="s">
        <v>425</v>
      </c>
      <c r="K40" s="4" t="s">
        <v>406</v>
      </c>
      <c r="L40" s="4" t="s">
        <v>408</v>
      </c>
      <c r="M40" s="4" t="s">
        <v>406</v>
      </c>
      <c r="N40" s="4" t="s">
        <v>406</v>
      </c>
    </row>
    <row r="41" spans="1:14" ht="48">
      <c r="A41" s="4" t="s">
        <v>411</v>
      </c>
      <c r="C41" s="4">
        <v>18</v>
      </c>
      <c r="D41" s="4" t="s">
        <v>312</v>
      </c>
      <c r="E41" s="4" t="s">
        <v>108</v>
      </c>
      <c r="F41" s="4" t="s">
        <v>384</v>
      </c>
      <c r="G41" s="4" t="s">
        <v>445</v>
      </c>
      <c r="H41" s="4" t="s">
        <v>637</v>
      </c>
      <c r="I41" s="4" t="s">
        <v>408</v>
      </c>
      <c r="J41" s="4" t="s">
        <v>425</v>
      </c>
      <c r="K41" s="4" t="s">
        <v>406</v>
      </c>
      <c r="L41" s="4" t="s">
        <v>408</v>
      </c>
      <c r="M41" s="4" t="s">
        <v>406</v>
      </c>
      <c r="N41" s="4" t="s">
        <v>406</v>
      </c>
    </row>
    <row r="42" spans="1:14" ht="36">
      <c r="A42" s="4" t="s">
        <v>411</v>
      </c>
      <c r="C42" s="4">
        <v>18</v>
      </c>
      <c r="D42" s="4" t="s">
        <v>312</v>
      </c>
      <c r="E42" s="4" t="s">
        <v>109</v>
      </c>
      <c r="F42" s="4" t="s">
        <v>423</v>
      </c>
      <c r="G42" s="4" t="s">
        <v>705</v>
      </c>
      <c r="H42" s="4" t="s">
        <v>451</v>
      </c>
      <c r="I42" s="4" t="s">
        <v>408</v>
      </c>
      <c r="J42" s="4" t="s">
        <v>425</v>
      </c>
      <c r="K42" s="4" t="s">
        <v>406</v>
      </c>
      <c r="L42" s="2" t="s">
        <v>210</v>
      </c>
      <c r="M42" s="4" t="s">
        <v>406</v>
      </c>
      <c r="N42" s="4" t="s">
        <v>406</v>
      </c>
    </row>
    <row r="43" spans="1:14" ht="60">
      <c r="A43" s="4" t="s">
        <v>428</v>
      </c>
      <c r="C43" s="4">
        <v>19</v>
      </c>
      <c r="D43" s="4" t="s">
        <v>312</v>
      </c>
      <c r="E43" s="4" t="s">
        <v>468</v>
      </c>
      <c r="F43" s="4" t="s">
        <v>706</v>
      </c>
      <c r="G43" s="4" t="s">
        <v>707</v>
      </c>
      <c r="H43" s="4" t="s">
        <v>619</v>
      </c>
      <c r="I43" s="4" t="s">
        <v>408</v>
      </c>
      <c r="J43" s="4" t="s">
        <v>425</v>
      </c>
      <c r="K43" s="4" t="s">
        <v>406</v>
      </c>
      <c r="L43" s="4" t="s">
        <v>419</v>
      </c>
      <c r="M43" s="4" t="s">
        <v>406</v>
      </c>
      <c r="N43" s="4" t="s">
        <v>406</v>
      </c>
    </row>
    <row r="44" spans="1:14" ht="84">
      <c r="A44" s="4" t="s">
        <v>428</v>
      </c>
      <c r="B44" s="4" t="s">
        <v>45</v>
      </c>
      <c r="C44" s="4">
        <v>19</v>
      </c>
      <c r="D44" s="4" t="s">
        <v>312</v>
      </c>
      <c r="E44" s="4" t="s">
        <v>508</v>
      </c>
      <c r="F44" s="4" t="s">
        <v>708</v>
      </c>
      <c r="G44" s="4" t="s">
        <v>245</v>
      </c>
      <c r="H44" s="4" t="s">
        <v>619</v>
      </c>
      <c r="I44" s="4" t="s">
        <v>408</v>
      </c>
      <c r="J44" s="4" t="s">
        <v>425</v>
      </c>
      <c r="K44" s="4" t="s">
        <v>406</v>
      </c>
      <c r="L44" s="4" t="s">
        <v>246</v>
      </c>
      <c r="M44" s="4" t="s">
        <v>406</v>
      </c>
      <c r="N44" s="4" t="s">
        <v>406</v>
      </c>
    </row>
    <row r="45" spans="1:14" ht="60">
      <c r="A45" s="4" t="s">
        <v>411</v>
      </c>
      <c r="C45" s="4">
        <v>19</v>
      </c>
      <c r="D45" s="4" t="s">
        <v>312</v>
      </c>
      <c r="E45" s="4" t="s">
        <v>110</v>
      </c>
      <c r="F45" s="4" t="s">
        <v>669</v>
      </c>
      <c r="G45" s="4" t="s">
        <v>446</v>
      </c>
      <c r="H45" s="4" t="s">
        <v>637</v>
      </c>
      <c r="I45" s="4" t="s">
        <v>408</v>
      </c>
      <c r="J45" s="4" t="s">
        <v>425</v>
      </c>
      <c r="K45" s="4" t="s">
        <v>406</v>
      </c>
      <c r="L45" s="4" t="s">
        <v>408</v>
      </c>
      <c r="M45" s="4" t="s">
        <v>406</v>
      </c>
      <c r="N45" s="4" t="s">
        <v>406</v>
      </c>
    </row>
    <row r="46" spans="1:14" ht="36">
      <c r="A46" s="4" t="s">
        <v>411</v>
      </c>
      <c r="C46" s="4">
        <v>19</v>
      </c>
      <c r="D46" s="4" t="s">
        <v>312</v>
      </c>
      <c r="E46" s="4" t="s">
        <v>111</v>
      </c>
      <c r="F46" s="4" t="s">
        <v>112</v>
      </c>
      <c r="G46" s="4" t="s">
        <v>247</v>
      </c>
      <c r="H46" s="4" t="s">
        <v>619</v>
      </c>
      <c r="I46" s="4" t="s">
        <v>408</v>
      </c>
      <c r="J46" s="4" t="s">
        <v>425</v>
      </c>
      <c r="K46" s="4" t="s">
        <v>626</v>
      </c>
      <c r="L46" s="2" t="s">
        <v>211</v>
      </c>
      <c r="M46" s="4" t="s">
        <v>406</v>
      </c>
      <c r="N46" s="4" t="s">
        <v>406</v>
      </c>
    </row>
    <row r="47" spans="1:14" ht="48">
      <c r="A47" s="4" t="s">
        <v>428</v>
      </c>
      <c r="C47" s="4">
        <v>20</v>
      </c>
      <c r="D47" s="4" t="s">
        <v>312</v>
      </c>
      <c r="E47" s="4" t="s">
        <v>512</v>
      </c>
      <c r="F47" s="4" t="s">
        <v>513</v>
      </c>
      <c r="G47" s="4" t="s">
        <v>501</v>
      </c>
      <c r="H47" s="4" t="s">
        <v>619</v>
      </c>
      <c r="I47" s="4" t="s">
        <v>408</v>
      </c>
      <c r="J47" s="4" t="s">
        <v>425</v>
      </c>
      <c r="K47" s="4" t="s">
        <v>406</v>
      </c>
      <c r="L47" s="4" t="s">
        <v>419</v>
      </c>
      <c r="M47" s="4" t="s">
        <v>406</v>
      </c>
      <c r="N47" s="4" t="s">
        <v>406</v>
      </c>
    </row>
    <row r="48" spans="1:14" ht="84">
      <c r="A48" s="4" t="s">
        <v>428</v>
      </c>
      <c r="C48" s="4">
        <v>20</v>
      </c>
      <c r="D48" s="4" t="s">
        <v>312</v>
      </c>
      <c r="E48" s="4" t="s">
        <v>514</v>
      </c>
      <c r="F48" s="4" t="s">
        <v>250</v>
      </c>
      <c r="G48" s="4" t="s">
        <v>249</v>
      </c>
      <c r="H48" s="4" t="s">
        <v>619</v>
      </c>
      <c r="I48" s="4" t="s">
        <v>408</v>
      </c>
      <c r="J48" s="4" t="s">
        <v>425</v>
      </c>
      <c r="K48" s="4" t="s">
        <v>406</v>
      </c>
      <c r="L48" s="4" t="s">
        <v>246</v>
      </c>
      <c r="M48" s="4" t="s">
        <v>406</v>
      </c>
      <c r="N48" s="4" t="s">
        <v>406</v>
      </c>
    </row>
    <row r="49" spans="1:14" ht="60">
      <c r="A49" s="4" t="s">
        <v>411</v>
      </c>
      <c r="C49" s="4">
        <v>20</v>
      </c>
      <c r="D49" s="4" t="s">
        <v>312</v>
      </c>
      <c r="E49" s="4" t="s">
        <v>113</v>
      </c>
      <c r="F49" s="4" t="s">
        <v>248</v>
      </c>
      <c r="G49" s="4" t="s">
        <v>447</v>
      </c>
      <c r="H49" s="4" t="s">
        <v>637</v>
      </c>
      <c r="I49" s="4" t="s">
        <v>408</v>
      </c>
      <c r="J49" s="4" t="s">
        <v>425</v>
      </c>
      <c r="K49" s="4" t="s">
        <v>406</v>
      </c>
      <c r="L49" s="4" t="s">
        <v>408</v>
      </c>
      <c r="M49" s="4" t="s">
        <v>406</v>
      </c>
      <c r="N49" s="4" t="s">
        <v>406</v>
      </c>
    </row>
    <row r="50" spans="1:14" ht="72">
      <c r="A50" s="4" t="s">
        <v>411</v>
      </c>
      <c r="C50" s="4">
        <v>20</v>
      </c>
      <c r="D50" s="4" t="s">
        <v>312</v>
      </c>
      <c r="E50" s="4" t="s">
        <v>114</v>
      </c>
      <c r="F50" s="4" t="s">
        <v>251</v>
      </c>
      <c r="G50" s="4" t="s">
        <v>448</v>
      </c>
      <c r="H50" s="4" t="s">
        <v>637</v>
      </c>
      <c r="I50" s="4" t="s">
        <v>408</v>
      </c>
      <c r="J50" s="4" t="s">
        <v>425</v>
      </c>
      <c r="K50" s="4" t="s">
        <v>406</v>
      </c>
      <c r="L50" s="4" t="s">
        <v>408</v>
      </c>
      <c r="M50" s="4" t="s">
        <v>406</v>
      </c>
      <c r="N50" s="4" t="s">
        <v>406</v>
      </c>
    </row>
    <row r="51" spans="1:14" ht="72">
      <c r="A51" s="4" t="s">
        <v>411</v>
      </c>
      <c r="C51" s="4">
        <v>20</v>
      </c>
      <c r="D51" s="4" t="s">
        <v>312</v>
      </c>
      <c r="E51" s="4" t="s">
        <v>115</v>
      </c>
      <c r="F51" s="4" t="s">
        <v>252</v>
      </c>
      <c r="G51" s="4" t="s">
        <v>705</v>
      </c>
      <c r="H51" s="4" t="s">
        <v>451</v>
      </c>
      <c r="I51" s="4" t="s">
        <v>408</v>
      </c>
      <c r="J51" s="4" t="s">
        <v>425</v>
      </c>
      <c r="K51" s="4" t="s">
        <v>406</v>
      </c>
      <c r="L51" s="2" t="s">
        <v>210</v>
      </c>
      <c r="M51" s="4" t="s">
        <v>406</v>
      </c>
      <c r="N51" s="4" t="s">
        <v>406</v>
      </c>
    </row>
    <row r="52" spans="1:14" ht="36">
      <c r="A52" s="4" t="s">
        <v>411</v>
      </c>
      <c r="C52" s="4">
        <v>21</v>
      </c>
      <c r="D52" s="4" t="s">
        <v>312</v>
      </c>
      <c r="E52" s="4" t="s">
        <v>116</v>
      </c>
      <c r="F52" s="4" t="s">
        <v>385</v>
      </c>
      <c r="G52" s="4" t="s">
        <v>502</v>
      </c>
      <c r="H52" s="4" t="s">
        <v>619</v>
      </c>
      <c r="I52" s="4" t="s">
        <v>408</v>
      </c>
      <c r="J52" s="4" t="s">
        <v>425</v>
      </c>
      <c r="K52" s="4" t="s">
        <v>406</v>
      </c>
      <c r="L52" s="11" t="s">
        <v>212</v>
      </c>
      <c r="M52" s="4" t="s">
        <v>406</v>
      </c>
      <c r="N52" s="4" t="s">
        <v>406</v>
      </c>
    </row>
    <row r="53" spans="1:14" ht="48">
      <c r="A53" s="4" t="s">
        <v>411</v>
      </c>
      <c r="C53" s="4">
        <v>21</v>
      </c>
      <c r="D53" s="4" t="s">
        <v>312</v>
      </c>
      <c r="E53" s="4" t="s">
        <v>120</v>
      </c>
      <c r="F53" s="4" t="s">
        <v>117</v>
      </c>
      <c r="G53" s="4" t="s">
        <v>449</v>
      </c>
      <c r="H53" s="4" t="s">
        <v>637</v>
      </c>
      <c r="I53" s="4" t="s">
        <v>408</v>
      </c>
      <c r="J53" s="4" t="s">
        <v>425</v>
      </c>
      <c r="K53" s="4" t="s">
        <v>406</v>
      </c>
      <c r="L53" s="4" t="s">
        <v>408</v>
      </c>
      <c r="M53" s="4" t="s">
        <v>406</v>
      </c>
      <c r="N53" s="4" t="s">
        <v>406</v>
      </c>
    </row>
    <row r="54" spans="1:14" ht="36">
      <c r="A54" s="4" t="s">
        <v>411</v>
      </c>
      <c r="C54" s="4">
        <v>21</v>
      </c>
      <c r="D54" s="4" t="s">
        <v>312</v>
      </c>
      <c r="E54" s="4" t="s">
        <v>123</v>
      </c>
      <c r="F54" s="4" t="s">
        <v>121</v>
      </c>
      <c r="G54" s="4" t="s">
        <v>709</v>
      </c>
      <c r="H54" s="4" t="s">
        <v>619</v>
      </c>
      <c r="I54" s="4" t="s">
        <v>408</v>
      </c>
      <c r="J54" s="4" t="s">
        <v>425</v>
      </c>
      <c r="K54" s="4" t="s">
        <v>406</v>
      </c>
      <c r="L54" s="4" t="s">
        <v>253</v>
      </c>
      <c r="M54" s="4" t="s">
        <v>406</v>
      </c>
      <c r="N54" s="4" t="s">
        <v>406</v>
      </c>
    </row>
    <row r="55" spans="1:14" ht="60">
      <c r="A55" s="4" t="s">
        <v>411</v>
      </c>
      <c r="C55" s="4">
        <v>21</v>
      </c>
      <c r="D55" s="4" t="s">
        <v>312</v>
      </c>
      <c r="E55" s="4" t="s">
        <v>124</v>
      </c>
      <c r="F55" s="4" t="s">
        <v>122</v>
      </c>
      <c r="G55" s="4" t="s">
        <v>254</v>
      </c>
      <c r="H55" s="4" t="s">
        <v>619</v>
      </c>
      <c r="I55" s="4" t="s">
        <v>408</v>
      </c>
      <c r="J55" s="4" t="s">
        <v>425</v>
      </c>
      <c r="K55" s="4" t="s">
        <v>406</v>
      </c>
      <c r="L55" s="4" t="s">
        <v>246</v>
      </c>
      <c r="M55" s="4" t="s">
        <v>406</v>
      </c>
      <c r="N55" s="4" t="s">
        <v>406</v>
      </c>
    </row>
    <row r="56" spans="1:14" ht="36">
      <c r="A56" s="4" t="s">
        <v>411</v>
      </c>
      <c r="C56" s="4">
        <v>21</v>
      </c>
      <c r="D56" s="4" t="s">
        <v>312</v>
      </c>
      <c r="E56" s="4" t="s">
        <v>126</v>
      </c>
      <c r="F56" s="4" t="s">
        <v>118</v>
      </c>
      <c r="G56" s="4" t="s">
        <v>448</v>
      </c>
      <c r="H56" s="4" t="s">
        <v>637</v>
      </c>
      <c r="I56" s="4" t="s">
        <v>408</v>
      </c>
      <c r="J56" s="4" t="s">
        <v>425</v>
      </c>
      <c r="K56" s="4" t="s">
        <v>406</v>
      </c>
      <c r="L56" s="4" t="s">
        <v>408</v>
      </c>
      <c r="M56" s="4" t="s">
        <v>406</v>
      </c>
      <c r="N56" s="4" t="s">
        <v>406</v>
      </c>
    </row>
    <row r="57" spans="1:14" ht="36">
      <c r="A57" s="4" t="s">
        <v>411</v>
      </c>
      <c r="C57" s="4">
        <v>21</v>
      </c>
      <c r="D57" s="4" t="s">
        <v>312</v>
      </c>
      <c r="E57" s="4" t="s">
        <v>125</v>
      </c>
      <c r="F57" s="4" t="s">
        <v>119</v>
      </c>
      <c r="G57" s="4" t="s">
        <v>705</v>
      </c>
      <c r="H57" s="4" t="s">
        <v>451</v>
      </c>
      <c r="I57" s="4" t="s">
        <v>408</v>
      </c>
      <c r="J57" s="4" t="s">
        <v>425</v>
      </c>
      <c r="K57" s="4" t="s">
        <v>406</v>
      </c>
      <c r="L57" s="2" t="s">
        <v>210</v>
      </c>
      <c r="M57" s="4" t="s">
        <v>406</v>
      </c>
      <c r="N57" s="4" t="s">
        <v>406</v>
      </c>
    </row>
    <row r="58" spans="1:14" ht="36">
      <c r="A58" s="4" t="s">
        <v>428</v>
      </c>
      <c r="C58" s="4">
        <v>22</v>
      </c>
      <c r="D58" s="4" t="s">
        <v>312</v>
      </c>
      <c r="E58" s="4" t="s">
        <v>518</v>
      </c>
      <c r="F58" s="4" t="s">
        <v>519</v>
      </c>
      <c r="G58" s="4" t="s">
        <v>710</v>
      </c>
      <c r="H58" s="4" t="s">
        <v>619</v>
      </c>
      <c r="I58" s="4" t="s">
        <v>408</v>
      </c>
      <c r="J58" s="4" t="s">
        <v>425</v>
      </c>
      <c r="K58" s="4" t="s">
        <v>406</v>
      </c>
      <c r="L58" s="4" t="s">
        <v>255</v>
      </c>
      <c r="M58" s="4" t="s">
        <v>406</v>
      </c>
      <c r="N58" s="4" t="s">
        <v>406</v>
      </c>
    </row>
    <row r="59" spans="1:14" ht="36">
      <c r="A59" s="4" t="s">
        <v>411</v>
      </c>
      <c r="C59" s="4">
        <v>22</v>
      </c>
      <c r="D59" s="4" t="s">
        <v>312</v>
      </c>
      <c r="E59" s="4" t="s">
        <v>185</v>
      </c>
      <c r="F59" s="4" t="s">
        <v>386</v>
      </c>
      <c r="G59" s="4" t="s">
        <v>256</v>
      </c>
      <c r="H59" s="4" t="s">
        <v>619</v>
      </c>
      <c r="I59" s="4" t="s">
        <v>408</v>
      </c>
      <c r="J59" s="4" t="s">
        <v>425</v>
      </c>
      <c r="K59" s="4" t="s">
        <v>406</v>
      </c>
      <c r="L59" s="4" t="s">
        <v>416</v>
      </c>
      <c r="M59" s="4" t="s">
        <v>406</v>
      </c>
      <c r="N59" s="4" t="s">
        <v>406</v>
      </c>
    </row>
    <row r="60" spans="1:14" ht="36">
      <c r="A60" s="4" t="s">
        <v>411</v>
      </c>
      <c r="C60" s="4">
        <v>22</v>
      </c>
      <c r="D60" s="4" t="s">
        <v>312</v>
      </c>
      <c r="E60" s="4" t="s">
        <v>186</v>
      </c>
      <c r="F60" s="4" t="s">
        <v>387</v>
      </c>
      <c r="G60" s="4" t="s">
        <v>257</v>
      </c>
      <c r="H60" s="4" t="s">
        <v>619</v>
      </c>
      <c r="I60" s="4" t="s">
        <v>408</v>
      </c>
      <c r="J60" s="4" t="s">
        <v>425</v>
      </c>
      <c r="K60" s="4" t="s">
        <v>406</v>
      </c>
      <c r="L60" s="4" t="s">
        <v>416</v>
      </c>
      <c r="M60" s="4" t="s">
        <v>406</v>
      </c>
      <c r="N60" s="4" t="s">
        <v>406</v>
      </c>
    </row>
    <row r="61" spans="1:14" ht="48">
      <c r="A61" s="4" t="s">
        <v>411</v>
      </c>
      <c r="C61" s="4">
        <v>22</v>
      </c>
      <c r="D61" s="4" t="s">
        <v>312</v>
      </c>
      <c r="E61" s="4" t="s">
        <v>187</v>
      </c>
      <c r="F61" s="4" t="s">
        <v>388</v>
      </c>
      <c r="G61" s="4" t="s">
        <v>711</v>
      </c>
      <c r="H61" s="4" t="s">
        <v>619</v>
      </c>
      <c r="I61" s="4" t="s">
        <v>408</v>
      </c>
      <c r="J61" s="4" t="s">
        <v>425</v>
      </c>
      <c r="K61" s="4" t="s">
        <v>406</v>
      </c>
      <c r="L61" s="4" t="s">
        <v>255</v>
      </c>
      <c r="M61" s="4" t="s">
        <v>406</v>
      </c>
      <c r="N61" s="4" t="s">
        <v>406</v>
      </c>
    </row>
    <row r="62" spans="1:14" ht="72">
      <c r="A62" s="4" t="s">
        <v>411</v>
      </c>
      <c r="C62" s="4">
        <v>22</v>
      </c>
      <c r="D62" s="4" t="s">
        <v>312</v>
      </c>
      <c r="E62" s="4" t="s">
        <v>188</v>
      </c>
      <c r="F62" s="4" t="s">
        <v>389</v>
      </c>
      <c r="G62" s="4" t="s">
        <v>256</v>
      </c>
      <c r="H62" s="4" t="s">
        <v>619</v>
      </c>
      <c r="I62" s="4" t="s">
        <v>408</v>
      </c>
      <c r="J62" s="4" t="s">
        <v>425</v>
      </c>
      <c r="K62" s="4" t="s">
        <v>406</v>
      </c>
      <c r="L62" s="4" t="s">
        <v>416</v>
      </c>
      <c r="M62" s="4" t="s">
        <v>406</v>
      </c>
      <c r="N62" s="4" t="s">
        <v>406</v>
      </c>
    </row>
    <row r="63" spans="1:14" ht="72">
      <c r="A63" s="4" t="s">
        <v>411</v>
      </c>
      <c r="C63" s="4">
        <v>22</v>
      </c>
      <c r="D63" s="4" t="s">
        <v>312</v>
      </c>
      <c r="E63" s="4" t="s">
        <v>189</v>
      </c>
      <c r="F63" s="4" t="s">
        <v>390</v>
      </c>
      <c r="G63" s="4" t="s">
        <v>257</v>
      </c>
      <c r="H63" s="4" t="s">
        <v>619</v>
      </c>
      <c r="I63" s="4" t="s">
        <v>408</v>
      </c>
      <c r="J63" s="4" t="s">
        <v>425</v>
      </c>
      <c r="K63" s="4" t="s">
        <v>406</v>
      </c>
      <c r="L63" s="4" t="s">
        <v>416</v>
      </c>
      <c r="M63" s="4" t="s">
        <v>406</v>
      </c>
      <c r="N63" s="4" t="s">
        <v>406</v>
      </c>
    </row>
    <row r="64" spans="1:14" ht="36">
      <c r="A64" s="4" t="s">
        <v>428</v>
      </c>
      <c r="C64" s="4">
        <v>23</v>
      </c>
      <c r="D64" s="4" t="s">
        <v>312</v>
      </c>
      <c r="E64" s="4" t="s">
        <v>526</v>
      </c>
      <c r="F64" s="4" t="s">
        <v>527</v>
      </c>
      <c r="G64" s="4" t="s">
        <v>712</v>
      </c>
      <c r="H64" s="4" t="s">
        <v>619</v>
      </c>
      <c r="I64" s="4" t="s">
        <v>408</v>
      </c>
      <c r="J64" s="4" t="s">
        <v>425</v>
      </c>
      <c r="K64" s="4" t="s">
        <v>406</v>
      </c>
      <c r="L64" s="4" t="s">
        <v>419</v>
      </c>
      <c r="M64" s="4" t="s">
        <v>406</v>
      </c>
      <c r="N64" s="4" t="s">
        <v>406</v>
      </c>
    </row>
    <row r="65" spans="1:14" ht="36">
      <c r="A65" s="4" t="s">
        <v>428</v>
      </c>
      <c r="C65" s="4">
        <v>23</v>
      </c>
      <c r="D65" s="4" t="s">
        <v>312</v>
      </c>
      <c r="E65" s="4" t="s">
        <v>529</v>
      </c>
      <c r="F65" s="4" t="s">
        <v>530</v>
      </c>
      <c r="G65" s="4" t="s">
        <v>713</v>
      </c>
      <c r="H65" s="4" t="s">
        <v>674</v>
      </c>
      <c r="I65" s="4">
        <v>2</v>
      </c>
      <c r="J65" s="4" t="s">
        <v>425</v>
      </c>
      <c r="K65" s="4" t="s">
        <v>406</v>
      </c>
      <c r="L65" s="4" t="s">
        <v>408</v>
      </c>
      <c r="M65" s="4" t="s">
        <v>406</v>
      </c>
      <c r="N65" s="4" t="s">
        <v>406</v>
      </c>
    </row>
    <row r="66" spans="1:14" ht="36">
      <c r="A66" s="4" t="s">
        <v>411</v>
      </c>
      <c r="C66" s="4">
        <v>23</v>
      </c>
      <c r="D66" s="4" t="s">
        <v>312</v>
      </c>
      <c r="E66" s="4" t="s">
        <v>127</v>
      </c>
      <c r="F66" s="4" t="s">
        <v>391</v>
      </c>
      <c r="G66" s="4" t="s">
        <v>450</v>
      </c>
      <c r="H66" s="4" t="s">
        <v>637</v>
      </c>
      <c r="I66" s="4" t="s">
        <v>408</v>
      </c>
      <c r="J66" s="4" t="s">
        <v>425</v>
      </c>
      <c r="K66" s="4" t="s">
        <v>406</v>
      </c>
      <c r="L66" s="4" t="s">
        <v>408</v>
      </c>
      <c r="M66" s="4" t="s">
        <v>406</v>
      </c>
      <c r="N66" s="4" t="s">
        <v>406</v>
      </c>
    </row>
    <row r="67" spans="1:14" ht="84">
      <c r="A67" s="4" t="s">
        <v>411</v>
      </c>
      <c r="C67" s="4">
        <v>24</v>
      </c>
      <c r="D67" s="4" t="s">
        <v>312</v>
      </c>
      <c r="E67" s="4" t="s">
        <v>130</v>
      </c>
      <c r="F67" s="4" t="s">
        <v>393</v>
      </c>
      <c r="G67" s="4" t="s">
        <v>714</v>
      </c>
      <c r="H67" s="4" t="s">
        <v>619</v>
      </c>
      <c r="I67" s="4" t="s">
        <v>408</v>
      </c>
      <c r="J67" s="4" t="s">
        <v>425</v>
      </c>
      <c r="K67" s="4" t="s">
        <v>406</v>
      </c>
      <c r="L67" s="11" t="s">
        <v>212</v>
      </c>
      <c r="M67" s="4" t="s">
        <v>406</v>
      </c>
      <c r="N67" s="4" t="s">
        <v>406</v>
      </c>
    </row>
    <row r="68" spans="1:14" ht="36">
      <c r="A68" s="4" t="s">
        <v>411</v>
      </c>
      <c r="C68" s="4">
        <v>24</v>
      </c>
      <c r="D68" s="4" t="s">
        <v>312</v>
      </c>
      <c r="E68" s="4" t="s">
        <v>131</v>
      </c>
      <c r="F68" s="4" t="s">
        <v>128</v>
      </c>
      <c r="G68" s="4" t="s">
        <v>436</v>
      </c>
      <c r="H68" s="4" t="s">
        <v>637</v>
      </c>
      <c r="I68" s="4" t="s">
        <v>408</v>
      </c>
      <c r="J68" s="4" t="s">
        <v>425</v>
      </c>
      <c r="K68" s="4" t="s">
        <v>406</v>
      </c>
      <c r="L68" s="4" t="s">
        <v>408</v>
      </c>
      <c r="M68" s="4" t="s">
        <v>406</v>
      </c>
      <c r="N68" s="4" t="s">
        <v>406</v>
      </c>
    </row>
    <row r="69" spans="1:14" ht="36">
      <c r="A69" s="4" t="s">
        <v>411</v>
      </c>
      <c r="C69" s="4">
        <v>24</v>
      </c>
      <c r="D69" s="4" t="s">
        <v>312</v>
      </c>
      <c r="E69" s="4" t="s">
        <v>132</v>
      </c>
      <c r="F69" s="4" t="s">
        <v>129</v>
      </c>
      <c r="G69" s="4" t="s">
        <v>715</v>
      </c>
      <c r="H69" s="4" t="s">
        <v>455</v>
      </c>
      <c r="I69" s="4">
        <v>20</v>
      </c>
      <c r="J69" s="4" t="s">
        <v>425</v>
      </c>
      <c r="K69" s="4" t="s">
        <v>406</v>
      </c>
      <c r="L69" s="4" t="s">
        <v>408</v>
      </c>
      <c r="M69" s="4" t="s">
        <v>406</v>
      </c>
      <c r="N69" s="4" t="s">
        <v>406</v>
      </c>
    </row>
    <row r="70" spans="1:14" ht="36">
      <c r="A70" s="4" t="s">
        <v>411</v>
      </c>
      <c r="C70" s="4">
        <v>25</v>
      </c>
      <c r="D70" s="4" t="s">
        <v>312</v>
      </c>
      <c r="E70" s="4" t="s">
        <v>133</v>
      </c>
      <c r="F70" s="4" t="s">
        <v>392</v>
      </c>
      <c r="G70" s="4" t="s">
        <v>716</v>
      </c>
      <c r="H70" s="4" t="s">
        <v>619</v>
      </c>
      <c r="I70" s="4" t="s">
        <v>408</v>
      </c>
      <c r="J70" s="4" t="s">
        <v>425</v>
      </c>
      <c r="K70" s="4" t="s">
        <v>406</v>
      </c>
      <c r="L70" s="2" t="s">
        <v>213</v>
      </c>
      <c r="M70" s="4" t="s">
        <v>406</v>
      </c>
      <c r="N70" s="4" t="s">
        <v>406</v>
      </c>
    </row>
    <row r="71" spans="1:14" ht="36">
      <c r="A71" s="4" t="s">
        <v>428</v>
      </c>
      <c r="C71" s="4">
        <v>26</v>
      </c>
      <c r="D71" s="4" t="s">
        <v>312</v>
      </c>
      <c r="E71" s="4" t="s">
        <v>534</v>
      </c>
      <c r="F71" s="4" t="s">
        <v>535</v>
      </c>
      <c r="G71" s="4" t="s">
        <v>717</v>
      </c>
      <c r="H71" s="4" t="s">
        <v>619</v>
      </c>
      <c r="I71" s="4" t="s">
        <v>408</v>
      </c>
      <c r="J71" s="4" t="s">
        <v>425</v>
      </c>
      <c r="K71" s="4" t="s">
        <v>406</v>
      </c>
      <c r="L71" s="4" t="s">
        <v>371</v>
      </c>
      <c r="M71" s="4" t="s">
        <v>406</v>
      </c>
      <c r="N71" s="4" t="s">
        <v>406</v>
      </c>
    </row>
    <row r="72" spans="1:14" ht="36">
      <c r="A72" s="4" t="s">
        <v>428</v>
      </c>
      <c r="C72" s="4">
        <v>26</v>
      </c>
      <c r="D72" s="4" t="s">
        <v>312</v>
      </c>
      <c r="E72" s="4" t="s">
        <v>547</v>
      </c>
      <c r="F72" s="4" t="s">
        <v>548</v>
      </c>
      <c r="G72" s="4" t="s">
        <v>719</v>
      </c>
      <c r="H72" s="4" t="s">
        <v>617</v>
      </c>
      <c r="I72" s="4">
        <v>10</v>
      </c>
      <c r="J72" s="4" t="s">
        <v>425</v>
      </c>
      <c r="K72" s="4" t="s">
        <v>406</v>
      </c>
      <c r="L72" s="4" t="s">
        <v>408</v>
      </c>
      <c r="M72" s="4" t="s">
        <v>406</v>
      </c>
      <c r="N72" s="4" t="s">
        <v>406</v>
      </c>
    </row>
    <row r="73" spans="1:14" ht="36">
      <c r="A73" s="4" t="s">
        <v>428</v>
      </c>
      <c r="C73" s="4">
        <v>26</v>
      </c>
      <c r="D73" s="4" t="s">
        <v>312</v>
      </c>
      <c r="E73" s="4" t="s">
        <v>549</v>
      </c>
      <c r="F73" s="4" t="s">
        <v>550</v>
      </c>
      <c r="G73" s="4" t="s">
        <v>718</v>
      </c>
      <c r="H73" s="4" t="s">
        <v>617</v>
      </c>
      <c r="I73" s="4">
        <v>10</v>
      </c>
      <c r="J73" s="4" t="s">
        <v>425</v>
      </c>
      <c r="K73" s="4" t="s">
        <v>406</v>
      </c>
      <c r="L73" s="4" t="s">
        <v>408</v>
      </c>
      <c r="M73" s="4" t="s">
        <v>406</v>
      </c>
      <c r="N73" s="4" t="s">
        <v>406</v>
      </c>
    </row>
    <row r="74" spans="1:14" ht="36">
      <c r="A74" s="4" t="s">
        <v>428</v>
      </c>
      <c r="C74" s="4">
        <v>27</v>
      </c>
      <c r="D74" s="4" t="s">
        <v>312</v>
      </c>
      <c r="E74" s="4" t="s">
        <v>551</v>
      </c>
      <c r="F74" s="4" t="s">
        <v>552</v>
      </c>
      <c r="G74" s="4" t="s">
        <v>553</v>
      </c>
      <c r="H74" s="4" t="s">
        <v>619</v>
      </c>
      <c r="I74" s="4" t="s">
        <v>408</v>
      </c>
      <c r="J74" s="4" t="s">
        <v>425</v>
      </c>
      <c r="K74" s="4" t="s">
        <v>406</v>
      </c>
      <c r="L74" s="4" t="s">
        <v>416</v>
      </c>
      <c r="M74" s="4" t="s">
        <v>406</v>
      </c>
      <c r="N74" s="4" t="s">
        <v>406</v>
      </c>
    </row>
    <row r="75" spans="1:14" ht="48">
      <c r="A75" s="4" t="s">
        <v>428</v>
      </c>
      <c r="C75" s="4">
        <v>28</v>
      </c>
      <c r="D75" s="4" t="s">
        <v>312</v>
      </c>
      <c r="E75" s="4" t="s">
        <v>554</v>
      </c>
      <c r="F75" s="4" t="s">
        <v>555</v>
      </c>
      <c r="G75" s="4" t="s">
        <v>556</v>
      </c>
      <c r="H75" s="4" t="s">
        <v>619</v>
      </c>
      <c r="I75" s="4" t="s">
        <v>408</v>
      </c>
      <c r="J75" s="4" t="s">
        <v>425</v>
      </c>
      <c r="K75" s="4" t="s">
        <v>406</v>
      </c>
      <c r="L75" s="4" t="s">
        <v>416</v>
      </c>
      <c r="M75" s="4" t="s">
        <v>406</v>
      </c>
      <c r="N75" s="4" t="s">
        <v>406</v>
      </c>
    </row>
    <row r="76" spans="1:14" ht="36">
      <c r="A76" s="4" t="s">
        <v>428</v>
      </c>
      <c r="C76" s="4">
        <v>28</v>
      </c>
      <c r="D76" s="4" t="s">
        <v>312</v>
      </c>
      <c r="E76" s="4" t="s">
        <v>557</v>
      </c>
      <c r="F76" s="4" t="s">
        <v>558</v>
      </c>
      <c r="G76" s="4" t="s">
        <v>559</v>
      </c>
      <c r="H76" s="4" t="s">
        <v>619</v>
      </c>
      <c r="I76" s="4" t="s">
        <v>408</v>
      </c>
      <c r="J76" s="4" t="s">
        <v>425</v>
      </c>
      <c r="K76" s="4" t="s">
        <v>406</v>
      </c>
      <c r="L76" s="4" t="s">
        <v>372</v>
      </c>
      <c r="M76" s="4" t="s">
        <v>406</v>
      </c>
      <c r="N76" s="4" t="s">
        <v>406</v>
      </c>
    </row>
    <row r="77" spans="1:14" ht="60">
      <c r="A77" s="4" t="s">
        <v>411</v>
      </c>
      <c r="C77" s="4">
        <v>28</v>
      </c>
      <c r="D77" s="4" t="s">
        <v>312</v>
      </c>
      <c r="E77" s="4" t="s">
        <v>134</v>
      </c>
      <c r="F77" s="4" t="s">
        <v>394</v>
      </c>
      <c r="G77" s="4" t="s">
        <v>720</v>
      </c>
      <c r="H77" s="4" t="s">
        <v>619</v>
      </c>
      <c r="I77" s="4" t="s">
        <v>408</v>
      </c>
      <c r="J77" s="4" t="s">
        <v>425</v>
      </c>
      <c r="K77" s="4" t="s">
        <v>406</v>
      </c>
      <c r="L77" s="4" t="s">
        <v>253</v>
      </c>
      <c r="M77" s="4" t="s">
        <v>406</v>
      </c>
      <c r="N77" s="4" t="s">
        <v>406</v>
      </c>
    </row>
    <row r="78" spans="1:14" ht="60">
      <c r="A78" s="4" t="s">
        <v>428</v>
      </c>
      <c r="C78" s="4">
        <v>29</v>
      </c>
      <c r="D78" s="4" t="s">
        <v>312</v>
      </c>
      <c r="E78" s="4" t="s">
        <v>560</v>
      </c>
      <c r="F78" s="4" t="s">
        <v>561</v>
      </c>
      <c r="G78" s="4" t="s">
        <v>562</v>
      </c>
      <c r="H78" s="4" t="s">
        <v>619</v>
      </c>
      <c r="I78" s="4" t="s">
        <v>408</v>
      </c>
      <c r="J78" s="4" t="s">
        <v>425</v>
      </c>
      <c r="K78" s="4" t="s">
        <v>406</v>
      </c>
      <c r="L78" s="4" t="s">
        <v>416</v>
      </c>
      <c r="M78" s="4" t="s">
        <v>406</v>
      </c>
      <c r="N78" s="4" t="s">
        <v>406</v>
      </c>
    </row>
    <row r="79" spans="1:14" ht="48">
      <c r="A79" s="4" t="s">
        <v>428</v>
      </c>
      <c r="C79" s="4">
        <v>29</v>
      </c>
      <c r="D79" s="4" t="s">
        <v>312</v>
      </c>
      <c r="E79" s="4" t="s">
        <v>563</v>
      </c>
      <c r="F79" s="4" t="s">
        <v>564</v>
      </c>
      <c r="G79" s="4" t="s">
        <v>565</v>
      </c>
      <c r="H79" s="4" t="s">
        <v>619</v>
      </c>
      <c r="I79" s="4" t="s">
        <v>408</v>
      </c>
      <c r="J79" s="4" t="s">
        <v>425</v>
      </c>
      <c r="K79" s="4" t="s">
        <v>406</v>
      </c>
      <c r="L79" s="4" t="s">
        <v>373</v>
      </c>
      <c r="M79" s="4" t="s">
        <v>406</v>
      </c>
      <c r="N79" s="4" t="s">
        <v>406</v>
      </c>
    </row>
    <row r="80" spans="1:14" ht="36">
      <c r="A80" s="4" t="s">
        <v>503</v>
      </c>
      <c r="C80" s="4">
        <v>30</v>
      </c>
      <c r="D80" s="4" t="s">
        <v>312</v>
      </c>
      <c r="E80" s="4" t="s">
        <v>607</v>
      </c>
      <c r="F80" s="4" t="s">
        <v>608</v>
      </c>
      <c r="H80" s="4" t="s">
        <v>619</v>
      </c>
      <c r="I80" s="4" t="s">
        <v>408</v>
      </c>
      <c r="J80" s="4" t="s">
        <v>425</v>
      </c>
      <c r="K80" s="4" t="s">
        <v>626</v>
      </c>
      <c r="L80" s="4" t="s">
        <v>374</v>
      </c>
      <c r="M80" s="4" t="s">
        <v>406</v>
      </c>
      <c r="N80" s="4" t="s">
        <v>406</v>
      </c>
    </row>
    <row r="81" spans="1:14" ht="36">
      <c r="A81" s="4" t="s">
        <v>411</v>
      </c>
      <c r="B81" s="4" t="s">
        <v>46</v>
      </c>
      <c r="C81" s="4">
        <v>30</v>
      </c>
      <c r="D81" s="4" t="s">
        <v>312</v>
      </c>
      <c r="E81" s="4" t="s">
        <v>48</v>
      </c>
      <c r="F81" s="4" t="s">
        <v>47</v>
      </c>
      <c r="G81" s="4" t="s">
        <v>721</v>
      </c>
      <c r="H81" s="4" t="s">
        <v>619</v>
      </c>
      <c r="I81" s="4" t="s">
        <v>408</v>
      </c>
      <c r="J81" s="4" t="s">
        <v>425</v>
      </c>
      <c r="K81" s="4" t="s">
        <v>406</v>
      </c>
      <c r="L81" s="4" t="s">
        <v>374</v>
      </c>
      <c r="M81" s="4" t="s">
        <v>406</v>
      </c>
      <c r="N81" s="4" t="s">
        <v>406</v>
      </c>
    </row>
    <row r="82" spans="1:14" ht="48">
      <c r="A82" s="4" t="s">
        <v>428</v>
      </c>
      <c r="C82" s="4">
        <v>31</v>
      </c>
      <c r="D82" s="4" t="s">
        <v>312</v>
      </c>
      <c r="E82" s="4" t="s">
        <v>598</v>
      </c>
      <c r="F82" s="4" t="s">
        <v>599</v>
      </c>
      <c r="G82" s="4" t="s">
        <v>722</v>
      </c>
      <c r="H82" s="4" t="s">
        <v>619</v>
      </c>
      <c r="I82" s="4" t="s">
        <v>408</v>
      </c>
      <c r="J82" s="4" t="s">
        <v>425</v>
      </c>
      <c r="K82" s="4" t="s">
        <v>406</v>
      </c>
      <c r="L82" s="4" t="s">
        <v>416</v>
      </c>
      <c r="M82" s="4" t="s">
        <v>406</v>
      </c>
      <c r="N82" s="4" t="s">
        <v>406</v>
      </c>
    </row>
    <row r="83" spans="1:14" ht="48">
      <c r="A83" s="4" t="s">
        <v>428</v>
      </c>
      <c r="C83" s="4">
        <v>32</v>
      </c>
      <c r="D83" s="4" t="s">
        <v>312</v>
      </c>
      <c r="E83" s="4" t="s">
        <v>600</v>
      </c>
      <c r="F83" s="4" t="s">
        <v>601</v>
      </c>
      <c r="G83" s="4" t="s">
        <v>723</v>
      </c>
      <c r="H83" s="4" t="s">
        <v>619</v>
      </c>
      <c r="I83" s="4" t="s">
        <v>408</v>
      </c>
      <c r="J83" s="4" t="s">
        <v>425</v>
      </c>
      <c r="K83" s="4" t="s">
        <v>406</v>
      </c>
      <c r="L83" s="4" t="s">
        <v>416</v>
      </c>
      <c r="M83" s="4" t="s">
        <v>406</v>
      </c>
      <c r="N83" s="4" t="s">
        <v>406</v>
      </c>
    </row>
    <row r="84" spans="1:14" ht="36">
      <c r="A84" s="4" t="s">
        <v>428</v>
      </c>
      <c r="C84" s="4">
        <v>33</v>
      </c>
      <c r="D84" s="4" t="s">
        <v>312</v>
      </c>
      <c r="E84" s="4" t="s">
        <v>602</v>
      </c>
      <c r="F84" s="4" t="s">
        <v>603</v>
      </c>
      <c r="G84" s="4" t="s">
        <v>724</v>
      </c>
      <c r="H84" s="4" t="s">
        <v>619</v>
      </c>
      <c r="I84" s="4" t="s">
        <v>408</v>
      </c>
      <c r="J84" s="4" t="s">
        <v>425</v>
      </c>
      <c r="K84" s="4" t="s">
        <v>406</v>
      </c>
      <c r="L84" s="4" t="s">
        <v>416</v>
      </c>
      <c r="M84" s="4" t="s">
        <v>406</v>
      </c>
      <c r="N84" s="4" t="s">
        <v>406</v>
      </c>
    </row>
    <row r="85" spans="1:14" ht="36">
      <c r="A85" s="4" t="s">
        <v>411</v>
      </c>
      <c r="C85" s="4">
        <v>34</v>
      </c>
      <c r="D85" s="4" t="s">
        <v>312</v>
      </c>
      <c r="E85" s="4" t="s">
        <v>135</v>
      </c>
      <c r="F85" s="4" t="s">
        <v>395</v>
      </c>
      <c r="G85" s="4" t="s">
        <v>725</v>
      </c>
      <c r="H85" s="4" t="s">
        <v>619</v>
      </c>
      <c r="I85" s="4" t="s">
        <v>408</v>
      </c>
      <c r="J85" s="4" t="s">
        <v>425</v>
      </c>
      <c r="K85" s="4" t="s">
        <v>626</v>
      </c>
      <c r="L85" s="2" t="s">
        <v>214</v>
      </c>
      <c r="M85" s="4" t="s">
        <v>406</v>
      </c>
      <c r="N85" s="4" t="s">
        <v>406</v>
      </c>
    </row>
    <row r="86" spans="1:14" ht="36">
      <c r="A86" s="4" t="s">
        <v>411</v>
      </c>
      <c r="C86" s="4">
        <v>34</v>
      </c>
      <c r="D86" s="4" t="s">
        <v>312</v>
      </c>
      <c r="E86" s="4" t="s">
        <v>137</v>
      </c>
      <c r="F86" s="4" t="s">
        <v>136</v>
      </c>
      <c r="G86" s="4" t="s">
        <v>726</v>
      </c>
      <c r="H86" s="4" t="s">
        <v>455</v>
      </c>
      <c r="I86" s="4">
        <v>20</v>
      </c>
      <c r="J86" s="4" t="s">
        <v>425</v>
      </c>
      <c r="K86" s="4" t="s">
        <v>406</v>
      </c>
      <c r="L86" s="4" t="s">
        <v>408</v>
      </c>
      <c r="M86" s="4" t="s">
        <v>406</v>
      </c>
      <c r="N86" s="4" t="s">
        <v>406</v>
      </c>
    </row>
    <row r="87" spans="1:14" ht="36">
      <c r="A87" s="4" t="s">
        <v>411</v>
      </c>
      <c r="C87" s="4">
        <v>35</v>
      </c>
      <c r="D87" s="4" t="s">
        <v>312</v>
      </c>
      <c r="E87" s="4" t="s">
        <v>138</v>
      </c>
      <c r="F87" s="4" t="s">
        <v>396</v>
      </c>
      <c r="G87" s="4" t="s">
        <v>727</v>
      </c>
      <c r="H87" s="4" t="s">
        <v>619</v>
      </c>
      <c r="I87" s="4" t="s">
        <v>408</v>
      </c>
      <c r="J87" s="4" t="s">
        <v>425</v>
      </c>
      <c r="K87" s="4" t="s">
        <v>406</v>
      </c>
      <c r="L87" s="2" t="s">
        <v>215</v>
      </c>
      <c r="M87" s="4" t="s">
        <v>406</v>
      </c>
      <c r="N87" s="4" t="s">
        <v>406</v>
      </c>
    </row>
    <row r="88" spans="1:14" ht="48">
      <c r="A88" s="4" t="s">
        <v>428</v>
      </c>
      <c r="C88" s="4">
        <v>36</v>
      </c>
      <c r="D88" s="4" t="s">
        <v>312</v>
      </c>
      <c r="E88" s="4" t="s">
        <v>596</v>
      </c>
      <c r="F88" s="4" t="s">
        <v>597</v>
      </c>
      <c r="G88" s="4" t="s">
        <v>437</v>
      </c>
      <c r="H88" s="4" t="s">
        <v>637</v>
      </c>
      <c r="I88" s="4" t="s">
        <v>408</v>
      </c>
      <c r="J88" s="4" t="s">
        <v>425</v>
      </c>
      <c r="K88" s="4" t="s">
        <v>406</v>
      </c>
      <c r="L88" s="4" t="s">
        <v>408</v>
      </c>
      <c r="M88" s="4" t="s">
        <v>406</v>
      </c>
      <c r="N88" s="4" t="s">
        <v>406</v>
      </c>
    </row>
    <row r="89" spans="1:14" ht="48">
      <c r="A89" s="4" t="s">
        <v>428</v>
      </c>
      <c r="C89" s="4">
        <v>37</v>
      </c>
      <c r="D89" s="4" t="s">
        <v>312</v>
      </c>
      <c r="E89" s="4" t="s">
        <v>566</v>
      </c>
      <c r="F89" s="4" t="s">
        <v>567</v>
      </c>
      <c r="G89" s="4" t="s">
        <v>728</v>
      </c>
      <c r="H89" s="4" t="s">
        <v>619</v>
      </c>
      <c r="I89" s="4" t="s">
        <v>408</v>
      </c>
      <c r="J89" s="4" t="s">
        <v>425</v>
      </c>
      <c r="K89" s="4" t="s">
        <v>406</v>
      </c>
      <c r="L89" s="4" t="s">
        <v>416</v>
      </c>
      <c r="M89" s="4" t="s">
        <v>406</v>
      </c>
      <c r="N89" s="4" t="s">
        <v>406</v>
      </c>
    </row>
    <row r="90" spans="1:14" ht="48">
      <c r="A90" s="4" t="s">
        <v>428</v>
      </c>
      <c r="C90" s="4">
        <v>37</v>
      </c>
      <c r="D90" s="4" t="s">
        <v>312</v>
      </c>
      <c r="E90" s="4" t="s">
        <v>568</v>
      </c>
      <c r="F90" s="4" t="s">
        <v>569</v>
      </c>
      <c r="G90" s="4" t="s">
        <v>729</v>
      </c>
      <c r="H90" s="4" t="s">
        <v>619</v>
      </c>
      <c r="I90" s="4" t="s">
        <v>408</v>
      </c>
      <c r="J90" s="4" t="s">
        <v>425</v>
      </c>
      <c r="K90" s="4" t="s">
        <v>406</v>
      </c>
      <c r="L90" s="4" t="s">
        <v>416</v>
      </c>
      <c r="M90" s="4" t="s">
        <v>406</v>
      </c>
      <c r="N90" s="4" t="s">
        <v>406</v>
      </c>
    </row>
    <row r="91" spans="1:14" ht="48">
      <c r="A91" s="4" t="s">
        <v>428</v>
      </c>
      <c r="C91" s="4">
        <v>37</v>
      </c>
      <c r="D91" s="4" t="s">
        <v>312</v>
      </c>
      <c r="E91" s="4" t="s">
        <v>570</v>
      </c>
      <c r="F91" s="4" t="s">
        <v>571</v>
      </c>
      <c r="G91" s="4" t="s">
        <v>730</v>
      </c>
      <c r="H91" s="4" t="s">
        <v>619</v>
      </c>
      <c r="I91" s="4" t="s">
        <v>408</v>
      </c>
      <c r="J91" s="4" t="s">
        <v>425</v>
      </c>
      <c r="K91" s="4" t="s">
        <v>406</v>
      </c>
      <c r="L91" s="4" t="s">
        <v>416</v>
      </c>
      <c r="M91" s="4" t="s">
        <v>406</v>
      </c>
      <c r="N91" s="4" t="s">
        <v>406</v>
      </c>
    </row>
    <row r="92" spans="1:14" ht="48">
      <c r="A92" s="4" t="s">
        <v>428</v>
      </c>
      <c r="C92" s="4">
        <v>37</v>
      </c>
      <c r="D92" s="4" t="s">
        <v>312</v>
      </c>
      <c r="E92" s="4" t="s">
        <v>572</v>
      </c>
      <c r="F92" s="4" t="s">
        <v>573</v>
      </c>
      <c r="G92" s="4" t="s">
        <v>731</v>
      </c>
      <c r="H92" s="4" t="s">
        <v>619</v>
      </c>
      <c r="I92" s="4" t="s">
        <v>408</v>
      </c>
      <c r="J92" s="4" t="s">
        <v>425</v>
      </c>
      <c r="K92" s="4" t="s">
        <v>406</v>
      </c>
      <c r="L92" s="4" t="s">
        <v>416</v>
      </c>
      <c r="M92" s="4" t="s">
        <v>406</v>
      </c>
      <c r="N92" s="4" t="s">
        <v>406</v>
      </c>
    </row>
    <row r="93" spans="1:14" ht="48">
      <c r="A93" s="4" t="s">
        <v>428</v>
      </c>
      <c r="C93" s="4">
        <v>37</v>
      </c>
      <c r="D93" s="4" t="s">
        <v>312</v>
      </c>
      <c r="E93" s="4" t="s">
        <v>574</v>
      </c>
      <c r="F93" s="4" t="s">
        <v>575</v>
      </c>
      <c r="G93" s="4" t="s">
        <v>732</v>
      </c>
      <c r="H93" s="4" t="s">
        <v>619</v>
      </c>
      <c r="I93" s="4" t="s">
        <v>408</v>
      </c>
      <c r="J93" s="4" t="s">
        <v>425</v>
      </c>
      <c r="K93" s="4" t="s">
        <v>406</v>
      </c>
      <c r="L93" s="4" t="s">
        <v>416</v>
      </c>
      <c r="M93" s="4" t="s">
        <v>406</v>
      </c>
      <c r="N93" s="4" t="s">
        <v>406</v>
      </c>
    </row>
    <row r="94" spans="1:14" ht="48">
      <c r="A94" s="4" t="s">
        <v>428</v>
      </c>
      <c r="C94" s="4">
        <v>37</v>
      </c>
      <c r="D94" s="4" t="s">
        <v>312</v>
      </c>
      <c r="E94" s="4" t="s">
        <v>576</v>
      </c>
      <c r="F94" s="4" t="s">
        <v>577</v>
      </c>
      <c r="G94" s="4" t="s">
        <v>733</v>
      </c>
      <c r="H94" s="4" t="s">
        <v>619</v>
      </c>
      <c r="I94" s="4" t="s">
        <v>408</v>
      </c>
      <c r="J94" s="4" t="s">
        <v>425</v>
      </c>
      <c r="K94" s="4" t="s">
        <v>406</v>
      </c>
      <c r="L94" s="4" t="s">
        <v>416</v>
      </c>
      <c r="M94" s="4" t="s">
        <v>406</v>
      </c>
      <c r="N94" s="4" t="s">
        <v>406</v>
      </c>
    </row>
    <row r="95" spans="1:14" ht="48">
      <c r="A95" s="4" t="s">
        <v>428</v>
      </c>
      <c r="C95" s="4">
        <v>37</v>
      </c>
      <c r="D95" s="4" t="s">
        <v>312</v>
      </c>
      <c r="E95" s="4" t="s">
        <v>578</v>
      </c>
      <c r="F95" s="4" t="s">
        <v>579</v>
      </c>
      <c r="G95" s="4" t="s">
        <v>734</v>
      </c>
      <c r="H95" s="4" t="s">
        <v>619</v>
      </c>
      <c r="I95" s="4" t="s">
        <v>408</v>
      </c>
      <c r="J95" s="4" t="s">
        <v>425</v>
      </c>
      <c r="K95" s="4" t="s">
        <v>406</v>
      </c>
      <c r="L95" s="21" t="s">
        <v>416</v>
      </c>
      <c r="M95" s="4" t="s">
        <v>406</v>
      </c>
      <c r="N95" s="4" t="s">
        <v>406</v>
      </c>
    </row>
    <row r="96" spans="1:14" ht="48">
      <c r="A96" s="4" t="s">
        <v>428</v>
      </c>
      <c r="C96" s="4">
        <v>37</v>
      </c>
      <c r="D96" s="4" t="s">
        <v>312</v>
      </c>
      <c r="E96" s="4" t="s">
        <v>580</v>
      </c>
      <c r="F96" s="4" t="s">
        <v>581</v>
      </c>
      <c r="G96" s="4" t="s">
        <v>735</v>
      </c>
      <c r="H96" s="4" t="s">
        <v>619</v>
      </c>
      <c r="I96" s="4" t="s">
        <v>408</v>
      </c>
      <c r="J96" s="4" t="s">
        <v>425</v>
      </c>
      <c r="K96" s="4" t="s">
        <v>406</v>
      </c>
      <c r="L96" s="4" t="s">
        <v>416</v>
      </c>
      <c r="M96" s="4" t="s">
        <v>406</v>
      </c>
      <c r="N96" s="4" t="s">
        <v>406</v>
      </c>
    </row>
    <row r="97" spans="1:14" ht="48">
      <c r="A97" s="4" t="s">
        <v>428</v>
      </c>
      <c r="C97" s="4">
        <v>37</v>
      </c>
      <c r="D97" s="4" t="s">
        <v>312</v>
      </c>
      <c r="E97" s="4" t="s">
        <v>582</v>
      </c>
      <c r="F97" s="4" t="s">
        <v>583</v>
      </c>
      <c r="G97" s="4" t="s">
        <v>736</v>
      </c>
      <c r="H97" s="4" t="s">
        <v>619</v>
      </c>
      <c r="I97" s="4" t="s">
        <v>408</v>
      </c>
      <c r="J97" s="4" t="s">
        <v>425</v>
      </c>
      <c r="K97" s="4" t="s">
        <v>406</v>
      </c>
      <c r="L97" s="4" t="s">
        <v>416</v>
      </c>
      <c r="M97" s="4" t="s">
        <v>406</v>
      </c>
      <c r="N97" s="4" t="s">
        <v>406</v>
      </c>
    </row>
    <row r="98" spans="1:14" ht="48">
      <c r="A98" s="4" t="s">
        <v>428</v>
      </c>
      <c r="C98" s="4">
        <v>37</v>
      </c>
      <c r="D98" s="4" t="s">
        <v>312</v>
      </c>
      <c r="E98" s="4" t="s">
        <v>584</v>
      </c>
      <c r="F98" s="4" t="s">
        <v>585</v>
      </c>
      <c r="G98" s="4" t="s">
        <v>737</v>
      </c>
      <c r="H98" s="4" t="s">
        <v>619</v>
      </c>
      <c r="I98" s="4" t="s">
        <v>408</v>
      </c>
      <c r="J98" s="4" t="s">
        <v>425</v>
      </c>
      <c r="K98" s="4" t="s">
        <v>406</v>
      </c>
      <c r="L98" s="4" t="s">
        <v>416</v>
      </c>
      <c r="M98" s="4" t="s">
        <v>406</v>
      </c>
      <c r="N98" s="4" t="s">
        <v>406</v>
      </c>
    </row>
    <row r="99" spans="1:14" ht="48">
      <c r="A99" s="4" t="s">
        <v>428</v>
      </c>
      <c r="C99" s="4">
        <v>37</v>
      </c>
      <c r="D99" s="4" t="s">
        <v>312</v>
      </c>
      <c r="E99" s="4" t="s">
        <v>586</v>
      </c>
      <c r="F99" s="4" t="s">
        <v>587</v>
      </c>
      <c r="G99" s="4" t="s">
        <v>738</v>
      </c>
      <c r="H99" s="4" t="s">
        <v>619</v>
      </c>
      <c r="I99" s="4" t="s">
        <v>408</v>
      </c>
      <c r="J99" s="4" t="s">
        <v>425</v>
      </c>
      <c r="K99" s="4" t="s">
        <v>406</v>
      </c>
      <c r="L99" s="4" t="s">
        <v>416</v>
      </c>
      <c r="M99" s="4" t="s">
        <v>406</v>
      </c>
      <c r="N99" s="4" t="s">
        <v>406</v>
      </c>
    </row>
    <row r="100" spans="1:14" ht="48">
      <c r="A100" s="4" t="s">
        <v>428</v>
      </c>
      <c r="C100" s="4">
        <v>37</v>
      </c>
      <c r="D100" s="4" t="s">
        <v>312</v>
      </c>
      <c r="E100" s="4" t="s">
        <v>588</v>
      </c>
      <c r="F100" s="4" t="s">
        <v>589</v>
      </c>
      <c r="G100" s="4" t="s">
        <v>739</v>
      </c>
      <c r="H100" s="4" t="s">
        <v>619</v>
      </c>
      <c r="I100" s="4" t="s">
        <v>408</v>
      </c>
      <c r="J100" s="4" t="s">
        <v>425</v>
      </c>
      <c r="K100" s="4" t="s">
        <v>406</v>
      </c>
      <c r="L100" s="4" t="s">
        <v>416</v>
      </c>
      <c r="M100" s="4" t="s">
        <v>406</v>
      </c>
      <c r="N100" s="4" t="s">
        <v>406</v>
      </c>
    </row>
    <row r="101" spans="1:14" ht="48">
      <c r="A101" s="4" t="s">
        <v>428</v>
      </c>
      <c r="C101" s="4">
        <v>37</v>
      </c>
      <c r="D101" s="4" t="s">
        <v>312</v>
      </c>
      <c r="E101" s="4" t="s">
        <v>590</v>
      </c>
      <c r="F101" s="4" t="s">
        <v>591</v>
      </c>
      <c r="G101" s="4" t="s">
        <v>740</v>
      </c>
      <c r="H101" s="4" t="s">
        <v>619</v>
      </c>
      <c r="I101" s="4" t="s">
        <v>408</v>
      </c>
      <c r="J101" s="4" t="s">
        <v>425</v>
      </c>
      <c r="K101" s="4" t="s">
        <v>406</v>
      </c>
      <c r="L101" s="4" t="s">
        <v>416</v>
      </c>
      <c r="M101" s="4" t="s">
        <v>406</v>
      </c>
      <c r="N101" s="4" t="s">
        <v>406</v>
      </c>
    </row>
    <row r="102" spans="1:14" ht="48">
      <c r="A102" s="4" t="s">
        <v>428</v>
      </c>
      <c r="C102" s="4">
        <v>37</v>
      </c>
      <c r="D102" s="4" t="s">
        <v>312</v>
      </c>
      <c r="E102" s="4" t="s">
        <v>592</v>
      </c>
      <c r="F102" s="4" t="s">
        <v>593</v>
      </c>
      <c r="G102" s="4" t="s">
        <v>741</v>
      </c>
      <c r="H102" s="4" t="s">
        <v>619</v>
      </c>
      <c r="I102" s="4" t="s">
        <v>408</v>
      </c>
      <c r="J102" s="4" t="s">
        <v>425</v>
      </c>
      <c r="K102" s="4" t="s">
        <v>406</v>
      </c>
      <c r="L102" s="4" t="s">
        <v>416</v>
      </c>
      <c r="M102" s="4" t="s">
        <v>406</v>
      </c>
      <c r="N102" s="4" t="s">
        <v>406</v>
      </c>
    </row>
    <row r="103" spans="1:14" ht="48">
      <c r="A103" s="4" t="s">
        <v>428</v>
      </c>
      <c r="C103" s="4">
        <v>37</v>
      </c>
      <c r="D103" s="4" t="s">
        <v>312</v>
      </c>
      <c r="E103" s="4" t="s">
        <v>594</v>
      </c>
      <c r="F103" s="4" t="s">
        <v>595</v>
      </c>
      <c r="G103" s="4" t="s">
        <v>745</v>
      </c>
      <c r="H103" s="4" t="s">
        <v>619</v>
      </c>
      <c r="I103" s="4" t="s">
        <v>408</v>
      </c>
      <c r="J103" s="4" t="s">
        <v>425</v>
      </c>
      <c r="K103" s="4" t="s">
        <v>406</v>
      </c>
      <c r="L103" s="4" t="s">
        <v>416</v>
      </c>
      <c r="M103" s="4" t="s">
        <v>406</v>
      </c>
      <c r="N103" s="4" t="s">
        <v>406</v>
      </c>
    </row>
    <row r="104" spans="1:14" ht="48">
      <c r="A104" s="4" t="s">
        <v>411</v>
      </c>
      <c r="C104" s="4">
        <v>37</v>
      </c>
      <c r="D104" s="4" t="s">
        <v>312</v>
      </c>
      <c r="E104" s="4" t="s">
        <v>139</v>
      </c>
      <c r="F104" s="4" t="s">
        <v>397</v>
      </c>
      <c r="G104" s="4" t="s">
        <v>742</v>
      </c>
      <c r="H104" s="4" t="s">
        <v>619</v>
      </c>
      <c r="I104" s="4" t="s">
        <v>408</v>
      </c>
      <c r="J104" s="4" t="s">
        <v>425</v>
      </c>
      <c r="K104" s="4" t="s">
        <v>406</v>
      </c>
      <c r="L104" s="4" t="s">
        <v>416</v>
      </c>
      <c r="M104" s="4" t="s">
        <v>406</v>
      </c>
      <c r="N104" s="4" t="s">
        <v>406</v>
      </c>
    </row>
    <row r="105" spans="1:14" ht="48">
      <c r="A105" s="4" t="s">
        <v>411</v>
      </c>
      <c r="C105" s="4">
        <v>37</v>
      </c>
      <c r="D105" s="4" t="s">
        <v>312</v>
      </c>
      <c r="E105" s="4" t="s">
        <v>140</v>
      </c>
      <c r="F105" s="4" t="s">
        <v>398</v>
      </c>
      <c r="G105" s="4" t="s">
        <v>743</v>
      </c>
      <c r="H105" s="4" t="s">
        <v>619</v>
      </c>
      <c r="I105" s="4" t="s">
        <v>408</v>
      </c>
      <c r="J105" s="4" t="s">
        <v>425</v>
      </c>
      <c r="K105" s="4" t="s">
        <v>406</v>
      </c>
      <c r="L105" s="4" t="s">
        <v>416</v>
      </c>
      <c r="M105" s="4" t="s">
        <v>406</v>
      </c>
      <c r="N105" s="4" t="s">
        <v>406</v>
      </c>
    </row>
    <row r="106" spans="1:14" ht="48">
      <c r="A106" s="4" t="s">
        <v>411</v>
      </c>
      <c r="C106" s="4">
        <v>37</v>
      </c>
      <c r="D106" s="4" t="s">
        <v>312</v>
      </c>
      <c r="E106" s="4" t="s">
        <v>141</v>
      </c>
      <c r="F106" s="4" t="s">
        <v>399</v>
      </c>
      <c r="G106" s="4" t="s">
        <v>744</v>
      </c>
      <c r="H106" s="4" t="s">
        <v>619</v>
      </c>
      <c r="I106" s="4" t="s">
        <v>408</v>
      </c>
      <c r="J106" s="4" t="s">
        <v>425</v>
      </c>
      <c r="K106" s="4" t="s">
        <v>406</v>
      </c>
      <c r="L106" s="4" t="s">
        <v>416</v>
      </c>
      <c r="M106" s="4" t="s">
        <v>406</v>
      </c>
      <c r="N106" s="4" t="s">
        <v>406</v>
      </c>
    </row>
    <row r="107" spans="1:14" ht="36">
      <c r="A107" s="4" t="s">
        <v>411</v>
      </c>
      <c r="C107" s="4">
        <v>37</v>
      </c>
      <c r="D107" s="4" t="s">
        <v>312</v>
      </c>
      <c r="E107" s="4" t="s">
        <v>142</v>
      </c>
      <c r="F107" s="4" t="s">
        <v>377</v>
      </c>
      <c r="G107" s="4" t="s">
        <v>746</v>
      </c>
      <c r="H107" s="4" t="s">
        <v>455</v>
      </c>
      <c r="I107" s="4">
        <v>20</v>
      </c>
      <c r="J107" s="4" t="s">
        <v>425</v>
      </c>
      <c r="K107" s="4" t="s">
        <v>406</v>
      </c>
      <c r="L107" s="4" t="s">
        <v>408</v>
      </c>
      <c r="M107" s="4" t="s">
        <v>406</v>
      </c>
      <c r="N107" s="4" t="s">
        <v>406</v>
      </c>
    </row>
    <row r="108" spans="1:14" ht="48">
      <c r="A108" s="4" t="s">
        <v>411</v>
      </c>
      <c r="C108" s="4">
        <v>37</v>
      </c>
      <c r="D108" s="4" t="s">
        <v>312</v>
      </c>
      <c r="E108" s="4" t="s">
        <v>143</v>
      </c>
      <c r="F108" s="4" t="s">
        <v>375</v>
      </c>
      <c r="G108" s="4" t="s">
        <v>745</v>
      </c>
      <c r="H108" s="4" t="s">
        <v>619</v>
      </c>
      <c r="I108" s="4" t="s">
        <v>408</v>
      </c>
      <c r="J108" s="4" t="s">
        <v>425</v>
      </c>
      <c r="K108" s="4" t="s">
        <v>406</v>
      </c>
      <c r="L108" s="4" t="s">
        <v>416</v>
      </c>
      <c r="M108" s="4" t="s">
        <v>406</v>
      </c>
      <c r="N108" s="4" t="s">
        <v>406</v>
      </c>
    </row>
    <row r="109" spans="1:14" ht="36">
      <c r="A109" s="4" t="s">
        <v>411</v>
      </c>
      <c r="C109" s="4">
        <v>37</v>
      </c>
      <c r="D109" s="4" t="s">
        <v>312</v>
      </c>
      <c r="E109" s="4" t="s">
        <v>144</v>
      </c>
      <c r="F109" s="4" t="s">
        <v>376</v>
      </c>
      <c r="G109" s="4" t="s">
        <v>746</v>
      </c>
      <c r="H109" s="4" t="s">
        <v>455</v>
      </c>
      <c r="I109" s="4">
        <v>20</v>
      </c>
      <c r="J109" s="4" t="s">
        <v>425</v>
      </c>
      <c r="K109" s="4" t="s">
        <v>406</v>
      </c>
      <c r="L109" s="4" t="s">
        <v>408</v>
      </c>
      <c r="M109" s="4" t="s">
        <v>406</v>
      </c>
      <c r="N109" s="4" t="s">
        <v>406</v>
      </c>
    </row>
    <row r="110" spans="1:14" ht="36">
      <c r="A110" s="4" t="s">
        <v>411</v>
      </c>
      <c r="C110" s="4">
        <v>38</v>
      </c>
      <c r="D110" s="4" t="s">
        <v>312</v>
      </c>
      <c r="E110" s="4" t="s">
        <v>145</v>
      </c>
      <c r="F110" s="4" t="s">
        <v>400</v>
      </c>
      <c r="G110" s="4" t="s">
        <v>747</v>
      </c>
      <c r="H110" s="4" t="s">
        <v>619</v>
      </c>
      <c r="I110" s="4" t="s">
        <v>408</v>
      </c>
      <c r="J110" s="4" t="s">
        <v>425</v>
      </c>
      <c r="K110" s="4" t="s">
        <v>406</v>
      </c>
      <c r="L110" s="4" t="s">
        <v>253</v>
      </c>
      <c r="M110" s="4" t="s">
        <v>406</v>
      </c>
      <c r="N110" s="4" t="s">
        <v>406</v>
      </c>
    </row>
    <row r="111" spans="1:14" ht="60">
      <c r="A111" s="4" t="s">
        <v>411</v>
      </c>
      <c r="C111" s="4">
        <v>38</v>
      </c>
      <c r="D111" s="4" t="s">
        <v>312</v>
      </c>
      <c r="E111" s="4" t="s">
        <v>146</v>
      </c>
      <c r="F111" s="4" t="s">
        <v>401</v>
      </c>
      <c r="G111" s="4" t="s">
        <v>748</v>
      </c>
      <c r="H111" s="4" t="s">
        <v>617</v>
      </c>
      <c r="I111" s="4">
        <v>12</v>
      </c>
      <c r="J111" s="4" t="s">
        <v>425</v>
      </c>
      <c r="K111" s="4" t="s">
        <v>406</v>
      </c>
      <c r="L111" s="4" t="s">
        <v>408</v>
      </c>
      <c r="M111" s="4" t="s">
        <v>406</v>
      </c>
      <c r="N111" s="4" t="s">
        <v>406</v>
      </c>
    </row>
    <row r="112" spans="1:14" ht="36">
      <c r="A112" s="4" t="s">
        <v>428</v>
      </c>
      <c r="C112" s="4">
        <v>39</v>
      </c>
      <c r="D112" s="4" t="s">
        <v>312</v>
      </c>
      <c r="E112" s="4" t="s">
        <v>258</v>
      </c>
      <c r="F112" s="4" t="s">
        <v>259</v>
      </c>
      <c r="G112" s="4" t="s">
        <v>749</v>
      </c>
      <c r="H112" s="4" t="s">
        <v>619</v>
      </c>
      <c r="I112" s="4" t="s">
        <v>408</v>
      </c>
      <c r="J112" s="4" t="s">
        <v>425</v>
      </c>
      <c r="K112" s="4" t="s">
        <v>406</v>
      </c>
      <c r="L112" s="4" t="s">
        <v>416</v>
      </c>
      <c r="M112" s="4" t="s">
        <v>406</v>
      </c>
      <c r="N112" s="4" t="s">
        <v>406</v>
      </c>
    </row>
    <row r="113" spans="1:14" ht="48">
      <c r="A113" s="4" t="s">
        <v>428</v>
      </c>
      <c r="C113" s="4">
        <v>39</v>
      </c>
      <c r="D113" s="4" t="s">
        <v>312</v>
      </c>
      <c r="E113" s="4" t="s">
        <v>260</v>
      </c>
      <c r="F113" s="4" t="s">
        <v>261</v>
      </c>
      <c r="G113" s="4" t="s">
        <v>438</v>
      </c>
      <c r="H113" s="4" t="s">
        <v>637</v>
      </c>
      <c r="I113" s="4" t="s">
        <v>408</v>
      </c>
      <c r="J113" s="4" t="s">
        <v>425</v>
      </c>
      <c r="K113" s="4" t="s">
        <v>406</v>
      </c>
      <c r="L113" s="4" t="s">
        <v>408</v>
      </c>
      <c r="M113" s="4" t="s">
        <v>406</v>
      </c>
      <c r="N113" s="4" t="s">
        <v>406</v>
      </c>
    </row>
    <row r="114" spans="1:14" ht="48">
      <c r="A114" s="4" t="s">
        <v>411</v>
      </c>
      <c r="C114" s="4">
        <v>39</v>
      </c>
      <c r="D114" s="4" t="s">
        <v>312</v>
      </c>
      <c r="E114" s="4" t="s">
        <v>150</v>
      </c>
      <c r="F114" s="4" t="s">
        <v>147</v>
      </c>
      <c r="G114" s="4" t="s">
        <v>750</v>
      </c>
      <c r="H114" s="4" t="s">
        <v>619</v>
      </c>
      <c r="I114" s="4" t="s">
        <v>408</v>
      </c>
      <c r="J114" s="4" t="s">
        <v>425</v>
      </c>
      <c r="K114" s="4" t="s">
        <v>406</v>
      </c>
      <c r="L114" s="4" t="s">
        <v>253</v>
      </c>
      <c r="M114" s="4" t="s">
        <v>406</v>
      </c>
      <c r="N114" s="4" t="s">
        <v>406</v>
      </c>
    </row>
    <row r="115" spans="1:14" ht="60">
      <c r="A115" s="4" t="s">
        <v>411</v>
      </c>
      <c r="C115" s="4">
        <v>39</v>
      </c>
      <c r="D115" s="4" t="s">
        <v>312</v>
      </c>
      <c r="E115" s="4" t="s">
        <v>149</v>
      </c>
      <c r="F115" s="4" t="s">
        <v>148</v>
      </c>
      <c r="G115" s="4" t="s">
        <v>254</v>
      </c>
      <c r="H115" s="4" t="s">
        <v>619</v>
      </c>
      <c r="I115" s="4" t="s">
        <v>408</v>
      </c>
      <c r="J115" s="4" t="s">
        <v>425</v>
      </c>
      <c r="K115" s="4" t="s">
        <v>406</v>
      </c>
      <c r="L115" s="4" t="s">
        <v>246</v>
      </c>
      <c r="M115" s="4" t="s">
        <v>406</v>
      </c>
      <c r="N115" s="4" t="s">
        <v>406</v>
      </c>
    </row>
    <row r="116" spans="1:14" ht="48">
      <c r="A116" s="4" t="s">
        <v>428</v>
      </c>
      <c r="C116" s="4">
        <v>40</v>
      </c>
      <c r="D116" s="4" t="s">
        <v>312</v>
      </c>
      <c r="E116" s="4" t="s">
        <v>262</v>
      </c>
      <c r="F116" s="4" t="s">
        <v>263</v>
      </c>
      <c r="G116" s="4" t="s">
        <v>751</v>
      </c>
      <c r="H116" s="4" t="s">
        <v>619</v>
      </c>
      <c r="I116" s="4" t="s">
        <v>408</v>
      </c>
      <c r="J116" s="4" t="s">
        <v>425</v>
      </c>
      <c r="K116" s="4" t="s">
        <v>406</v>
      </c>
      <c r="L116" s="4" t="s">
        <v>379</v>
      </c>
      <c r="M116" s="4" t="s">
        <v>406</v>
      </c>
      <c r="N116" s="4" t="s">
        <v>406</v>
      </c>
    </row>
    <row r="117" spans="1:14" ht="48">
      <c r="A117" s="4" t="s">
        <v>428</v>
      </c>
      <c r="C117" s="4">
        <v>40</v>
      </c>
      <c r="D117" s="4" t="s">
        <v>312</v>
      </c>
      <c r="E117" s="4" t="s">
        <v>264</v>
      </c>
      <c r="F117" s="4" t="s">
        <v>265</v>
      </c>
      <c r="G117" s="4" t="s">
        <v>752</v>
      </c>
      <c r="H117" s="4" t="s">
        <v>619</v>
      </c>
      <c r="I117" s="4" t="s">
        <v>408</v>
      </c>
      <c r="J117" s="4" t="s">
        <v>425</v>
      </c>
      <c r="K117" s="4" t="s">
        <v>406</v>
      </c>
      <c r="L117" s="4" t="s">
        <v>379</v>
      </c>
      <c r="M117" s="4" t="s">
        <v>406</v>
      </c>
      <c r="N117" s="4" t="s">
        <v>406</v>
      </c>
    </row>
    <row r="118" spans="1:14" ht="48">
      <c r="A118" s="4" t="s">
        <v>428</v>
      </c>
      <c r="C118" s="4">
        <v>40</v>
      </c>
      <c r="D118" s="4" t="s">
        <v>312</v>
      </c>
      <c r="E118" s="4" t="s">
        <v>266</v>
      </c>
      <c r="F118" s="4" t="s">
        <v>267</v>
      </c>
      <c r="G118" s="4" t="s">
        <v>753</v>
      </c>
      <c r="H118" s="4" t="s">
        <v>619</v>
      </c>
      <c r="I118" s="4" t="s">
        <v>408</v>
      </c>
      <c r="J118" s="4" t="s">
        <v>425</v>
      </c>
      <c r="K118" s="4" t="s">
        <v>406</v>
      </c>
      <c r="L118" s="4" t="s">
        <v>379</v>
      </c>
      <c r="M118" s="4" t="s">
        <v>406</v>
      </c>
      <c r="N118" s="4" t="s">
        <v>406</v>
      </c>
    </row>
    <row r="119" spans="1:14" ht="48">
      <c r="A119" s="4" t="s">
        <v>428</v>
      </c>
      <c r="C119" s="4">
        <v>40</v>
      </c>
      <c r="D119" s="4" t="s">
        <v>312</v>
      </c>
      <c r="E119" s="4" t="s">
        <v>268</v>
      </c>
      <c r="F119" s="4" t="s">
        <v>269</v>
      </c>
      <c r="G119" s="4" t="s">
        <v>754</v>
      </c>
      <c r="H119" s="4" t="s">
        <v>619</v>
      </c>
      <c r="I119" s="4" t="s">
        <v>408</v>
      </c>
      <c r="J119" s="4" t="s">
        <v>425</v>
      </c>
      <c r="K119" s="4" t="s">
        <v>406</v>
      </c>
      <c r="L119" s="4" t="s">
        <v>379</v>
      </c>
      <c r="M119" s="4" t="s">
        <v>406</v>
      </c>
      <c r="N119" s="4" t="s">
        <v>406</v>
      </c>
    </row>
    <row r="120" spans="1:14" ht="48">
      <c r="A120" s="4" t="s">
        <v>428</v>
      </c>
      <c r="C120" s="4">
        <v>40</v>
      </c>
      <c r="D120" s="4" t="s">
        <v>312</v>
      </c>
      <c r="E120" s="4" t="s">
        <v>270</v>
      </c>
      <c r="F120" s="4" t="s">
        <v>271</v>
      </c>
      <c r="G120" s="4" t="s">
        <v>755</v>
      </c>
      <c r="H120" s="4" t="s">
        <v>619</v>
      </c>
      <c r="I120" s="4" t="s">
        <v>408</v>
      </c>
      <c r="J120" s="4" t="s">
        <v>425</v>
      </c>
      <c r="K120" s="4" t="s">
        <v>406</v>
      </c>
      <c r="L120" s="4" t="s">
        <v>379</v>
      </c>
      <c r="M120" s="4" t="s">
        <v>406</v>
      </c>
      <c r="N120" s="4" t="s">
        <v>406</v>
      </c>
    </row>
    <row r="121" spans="1:14" ht="48">
      <c r="A121" s="4" t="s">
        <v>428</v>
      </c>
      <c r="C121" s="4">
        <v>40</v>
      </c>
      <c r="D121" s="4" t="s">
        <v>312</v>
      </c>
      <c r="E121" s="4" t="s">
        <v>272</v>
      </c>
      <c r="F121" s="4" t="s">
        <v>273</v>
      </c>
      <c r="G121" s="4" t="s">
        <v>756</v>
      </c>
      <c r="H121" s="4" t="s">
        <v>619</v>
      </c>
      <c r="I121" s="4" t="s">
        <v>408</v>
      </c>
      <c r="J121" s="4" t="s">
        <v>425</v>
      </c>
      <c r="K121" s="4" t="s">
        <v>406</v>
      </c>
      <c r="L121" s="4" t="s">
        <v>379</v>
      </c>
      <c r="M121" s="4" t="s">
        <v>406</v>
      </c>
      <c r="N121" s="4" t="s">
        <v>406</v>
      </c>
    </row>
    <row r="122" spans="1:14" ht="48">
      <c r="A122" s="4" t="s">
        <v>428</v>
      </c>
      <c r="C122" s="4">
        <v>40</v>
      </c>
      <c r="D122" s="4" t="s">
        <v>312</v>
      </c>
      <c r="E122" s="4" t="s">
        <v>274</v>
      </c>
      <c r="F122" s="4" t="s">
        <v>275</v>
      </c>
      <c r="G122" s="4" t="s">
        <v>757</v>
      </c>
      <c r="H122" s="4" t="s">
        <v>619</v>
      </c>
      <c r="I122" s="4" t="s">
        <v>408</v>
      </c>
      <c r="J122" s="4" t="s">
        <v>425</v>
      </c>
      <c r="K122" s="4" t="s">
        <v>406</v>
      </c>
      <c r="L122" s="4" t="s">
        <v>379</v>
      </c>
      <c r="M122" s="4" t="s">
        <v>406</v>
      </c>
      <c r="N122" s="4" t="s">
        <v>406</v>
      </c>
    </row>
    <row r="123" spans="1:14" ht="48">
      <c r="A123" s="4" t="s">
        <v>428</v>
      </c>
      <c r="C123" s="4">
        <v>40</v>
      </c>
      <c r="D123" s="4" t="s">
        <v>312</v>
      </c>
      <c r="E123" s="4" t="s">
        <v>276</v>
      </c>
      <c r="F123" s="4" t="s">
        <v>277</v>
      </c>
      <c r="G123" s="4" t="s">
        <v>758</v>
      </c>
      <c r="H123" s="4" t="s">
        <v>619</v>
      </c>
      <c r="I123" s="4" t="s">
        <v>408</v>
      </c>
      <c r="J123" s="4" t="s">
        <v>425</v>
      </c>
      <c r="K123" s="4" t="s">
        <v>406</v>
      </c>
      <c r="L123" s="4" t="s">
        <v>379</v>
      </c>
      <c r="M123" s="4" t="s">
        <v>406</v>
      </c>
      <c r="N123" s="4" t="s">
        <v>406</v>
      </c>
    </row>
    <row r="124" spans="1:14" ht="48">
      <c r="A124" s="4" t="s">
        <v>428</v>
      </c>
      <c r="C124" s="4">
        <v>40</v>
      </c>
      <c r="D124" s="4" t="s">
        <v>312</v>
      </c>
      <c r="E124" s="4" t="s">
        <v>278</v>
      </c>
      <c r="F124" s="4" t="s">
        <v>279</v>
      </c>
      <c r="G124" s="4" t="s">
        <v>759</v>
      </c>
      <c r="H124" s="4" t="s">
        <v>619</v>
      </c>
      <c r="I124" s="4" t="s">
        <v>408</v>
      </c>
      <c r="J124" s="4" t="s">
        <v>425</v>
      </c>
      <c r="K124" s="4" t="s">
        <v>406</v>
      </c>
      <c r="L124" s="4" t="s">
        <v>379</v>
      </c>
      <c r="M124" s="4" t="s">
        <v>406</v>
      </c>
      <c r="N124" s="4" t="s">
        <v>406</v>
      </c>
    </row>
    <row r="125" spans="1:14" ht="48">
      <c r="A125" s="4" t="s">
        <v>428</v>
      </c>
      <c r="C125" s="4">
        <v>40</v>
      </c>
      <c r="D125" s="4" t="s">
        <v>312</v>
      </c>
      <c r="E125" s="4" t="s">
        <v>280</v>
      </c>
      <c r="F125" s="4" t="s">
        <v>281</v>
      </c>
      <c r="G125" s="4" t="s">
        <v>760</v>
      </c>
      <c r="H125" s="4" t="s">
        <v>619</v>
      </c>
      <c r="I125" s="4" t="s">
        <v>408</v>
      </c>
      <c r="J125" s="4" t="s">
        <v>425</v>
      </c>
      <c r="K125" s="4" t="s">
        <v>406</v>
      </c>
      <c r="L125" s="4" t="s">
        <v>379</v>
      </c>
      <c r="M125" s="4" t="s">
        <v>406</v>
      </c>
      <c r="N125" s="4" t="s">
        <v>406</v>
      </c>
    </row>
    <row r="126" spans="1:14" ht="48">
      <c r="A126" s="4" t="s">
        <v>428</v>
      </c>
      <c r="C126" s="4">
        <v>40</v>
      </c>
      <c r="D126" s="4" t="s">
        <v>312</v>
      </c>
      <c r="E126" s="4" t="s">
        <v>282</v>
      </c>
      <c r="F126" s="4" t="s">
        <v>283</v>
      </c>
      <c r="G126" s="4" t="s">
        <v>0</v>
      </c>
      <c r="H126" s="4" t="s">
        <v>619</v>
      </c>
      <c r="I126" s="4" t="s">
        <v>408</v>
      </c>
      <c r="J126" s="4" t="s">
        <v>425</v>
      </c>
      <c r="K126" s="4" t="s">
        <v>406</v>
      </c>
      <c r="L126" s="4" t="s">
        <v>379</v>
      </c>
      <c r="M126" s="4" t="s">
        <v>406</v>
      </c>
      <c r="N126" s="4" t="s">
        <v>406</v>
      </c>
    </row>
    <row r="127" spans="1:14" ht="48">
      <c r="A127" s="4" t="s">
        <v>428</v>
      </c>
      <c r="C127" s="4">
        <v>40</v>
      </c>
      <c r="D127" s="4" t="s">
        <v>312</v>
      </c>
      <c r="E127" s="4" t="s">
        <v>284</v>
      </c>
      <c r="F127" s="4" t="s">
        <v>285</v>
      </c>
      <c r="G127" s="4" t="s">
        <v>1</v>
      </c>
      <c r="H127" s="4" t="s">
        <v>619</v>
      </c>
      <c r="I127" s="4" t="s">
        <v>408</v>
      </c>
      <c r="J127" s="4" t="s">
        <v>425</v>
      </c>
      <c r="K127" s="4" t="s">
        <v>406</v>
      </c>
      <c r="L127" s="4" t="s">
        <v>379</v>
      </c>
      <c r="M127" s="4" t="s">
        <v>406</v>
      </c>
      <c r="N127" s="4" t="s">
        <v>406</v>
      </c>
    </row>
    <row r="128" spans="1:14" ht="48">
      <c r="A128" s="4" t="s">
        <v>428</v>
      </c>
      <c r="C128" s="4">
        <v>40</v>
      </c>
      <c r="D128" s="4" t="s">
        <v>312</v>
      </c>
      <c r="E128" s="4" t="s">
        <v>286</v>
      </c>
      <c r="F128" s="4" t="s">
        <v>287</v>
      </c>
      <c r="G128" s="4" t="s">
        <v>2</v>
      </c>
      <c r="H128" s="4" t="s">
        <v>619</v>
      </c>
      <c r="I128" s="4" t="s">
        <v>408</v>
      </c>
      <c r="J128" s="4" t="s">
        <v>425</v>
      </c>
      <c r="K128" s="4" t="s">
        <v>406</v>
      </c>
      <c r="L128" s="4" t="s">
        <v>379</v>
      </c>
      <c r="M128" s="4" t="s">
        <v>406</v>
      </c>
      <c r="N128" s="4" t="s">
        <v>406</v>
      </c>
    </row>
    <row r="129" spans="1:14" ht="48">
      <c r="A129" s="4" t="s">
        <v>428</v>
      </c>
      <c r="C129" s="4">
        <v>40</v>
      </c>
      <c r="D129" s="4" t="s">
        <v>312</v>
      </c>
      <c r="E129" s="4" t="s">
        <v>288</v>
      </c>
      <c r="F129" s="4" t="s">
        <v>289</v>
      </c>
      <c r="G129" s="4" t="s">
        <v>3</v>
      </c>
      <c r="H129" s="4" t="s">
        <v>619</v>
      </c>
      <c r="I129" s="4" t="s">
        <v>408</v>
      </c>
      <c r="J129" s="4" t="s">
        <v>425</v>
      </c>
      <c r="K129" s="4" t="s">
        <v>406</v>
      </c>
      <c r="L129" s="4" t="s">
        <v>379</v>
      </c>
      <c r="M129" s="4" t="s">
        <v>406</v>
      </c>
      <c r="N129" s="4" t="s">
        <v>406</v>
      </c>
    </row>
    <row r="130" spans="1:14" ht="48">
      <c r="A130" s="4" t="s">
        <v>428</v>
      </c>
      <c r="C130" s="4">
        <v>40</v>
      </c>
      <c r="D130" s="4" t="s">
        <v>312</v>
      </c>
      <c r="E130" s="4" t="s">
        <v>290</v>
      </c>
      <c r="F130" s="4" t="s">
        <v>291</v>
      </c>
      <c r="G130" s="4" t="s">
        <v>6</v>
      </c>
      <c r="H130" s="4" t="s">
        <v>619</v>
      </c>
      <c r="I130" s="4" t="s">
        <v>408</v>
      </c>
      <c r="J130" s="4" t="s">
        <v>425</v>
      </c>
      <c r="K130" s="4" t="s">
        <v>406</v>
      </c>
      <c r="L130" s="4" t="s">
        <v>379</v>
      </c>
      <c r="M130" s="4" t="s">
        <v>406</v>
      </c>
      <c r="N130" s="4" t="s">
        <v>406</v>
      </c>
    </row>
    <row r="131" spans="1:14" ht="48">
      <c r="A131" s="4" t="s">
        <v>411</v>
      </c>
      <c r="C131" s="4">
        <v>40</v>
      </c>
      <c r="D131" s="4" t="s">
        <v>312</v>
      </c>
      <c r="E131" s="4" t="s">
        <v>151</v>
      </c>
      <c r="F131" s="4" t="s">
        <v>402</v>
      </c>
      <c r="G131" s="4" t="s">
        <v>9</v>
      </c>
      <c r="H131" s="4" t="s">
        <v>619</v>
      </c>
      <c r="I131" s="4" t="s">
        <v>408</v>
      </c>
      <c r="J131" s="4" t="s">
        <v>425</v>
      </c>
      <c r="K131" s="4" t="s">
        <v>406</v>
      </c>
      <c r="L131" s="4" t="s">
        <v>379</v>
      </c>
      <c r="M131" s="4" t="s">
        <v>406</v>
      </c>
      <c r="N131" s="4" t="s">
        <v>406</v>
      </c>
    </row>
    <row r="132" spans="1:14" ht="48">
      <c r="A132" s="4" t="s">
        <v>411</v>
      </c>
      <c r="C132" s="4">
        <v>40</v>
      </c>
      <c r="D132" s="4" t="s">
        <v>312</v>
      </c>
      <c r="E132" s="4" t="s">
        <v>152</v>
      </c>
      <c r="F132" s="4" t="s">
        <v>403</v>
      </c>
      <c r="G132" s="4" t="s">
        <v>8</v>
      </c>
      <c r="H132" s="4" t="s">
        <v>619</v>
      </c>
      <c r="I132" s="4" t="s">
        <v>408</v>
      </c>
      <c r="J132" s="4" t="s">
        <v>425</v>
      </c>
      <c r="K132" s="4" t="s">
        <v>406</v>
      </c>
      <c r="L132" s="4" t="s">
        <v>379</v>
      </c>
      <c r="M132" s="4" t="s">
        <v>406</v>
      </c>
      <c r="N132" s="4" t="s">
        <v>406</v>
      </c>
    </row>
    <row r="133" spans="1:14" ht="48">
      <c r="A133" s="4" t="s">
        <v>411</v>
      </c>
      <c r="C133" s="4">
        <v>40</v>
      </c>
      <c r="D133" s="4" t="s">
        <v>312</v>
      </c>
      <c r="E133" s="4" t="s">
        <v>153</v>
      </c>
      <c r="F133" s="4" t="s">
        <v>404</v>
      </c>
      <c r="G133" s="4" t="s">
        <v>7</v>
      </c>
      <c r="H133" s="4" t="s">
        <v>619</v>
      </c>
      <c r="I133" s="4" t="s">
        <v>408</v>
      </c>
      <c r="J133" s="4" t="s">
        <v>425</v>
      </c>
      <c r="K133" s="4" t="s">
        <v>406</v>
      </c>
      <c r="L133" s="4" t="s">
        <v>379</v>
      </c>
      <c r="M133" s="4" t="s">
        <v>406</v>
      </c>
      <c r="N133" s="4" t="s">
        <v>406</v>
      </c>
    </row>
    <row r="134" spans="1:14" ht="48">
      <c r="A134" s="4" t="s">
        <v>411</v>
      </c>
      <c r="C134" s="4">
        <v>40</v>
      </c>
      <c r="D134" s="4" t="s">
        <v>312</v>
      </c>
      <c r="E134" s="4" t="s">
        <v>154</v>
      </c>
      <c r="F134" s="4" t="s">
        <v>405</v>
      </c>
      <c r="G134" s="4" t="s">
        <v>3</v>
      </c>
      <c r="H134" s="4" t="s">
        <v>619</v>
      </c>
      <c r="I134" s="4" t="s">
        <v>408</v>
      </c>
      <c r="J134" s="4" t="s">
        <v>425</v>
      </c>
      <c r="K134" s="4" t="s">
        <v>406</v>
      </c>
      <c r="L134" s="4" t="s">
        <v>379</v>
      </c>
      <c r="M134" s="4" t="s">
        <v>406</v>
      </c>
      <c r="N134" s="4" t="s">
        <v>406</v>
      </c>
    </row>
    <row r="135" spans="1:14" ht="36">
      <c r="A135" s="4" t="s">
        <v>411</v>
      </c>
      <c r="C135" s="4">
        <v>40</v>
      </c>
      <c r="D135" s="4" t="s">
        <v>312</v>
      </c>
      <c r="E135" s="4" t="s">
        <v>155</v>
      </c>
      <c r="F135" s="4" t="s">
        <v>381</v>
      </c>
      <c r="G135" s="4" t="s">
        <v>4</v>
      </c>
      <c r="H135" s="4" t="s">
        <v>617</v>
      </c>
      <c r="I135" s="4">
        <v>20</v>
      </c>
      <c r="J135" s="4" t="s">
        <v>425</v>
      </c>
      <c r="K135" s="4" t="s">
        <v>406</v>
      </c>
      <c r="L135" s="4" t="s">
        <v>408</v>
      </c>
      <c r="M135" s="4" t="s">
        <v>406</v>
      </c>
      <c r="N135" s="4" t="s">
        <v>406</v>
      </c>
    </row>
    <row r="136" spans="1:14" ht="48">
      <c r="A136" s="4" t="s">
        <v>411</v>
      </c>
      <c r="C136" s="4">
        <v>40</v>
      </c>
      <c r="D136" s="4" t="s">
        <v>312</v>
      </c>
      <c r="E136" s="4" t="s">
        <v>156</v>
      </c>
      <c r="F136" s="4" t="s">
        <v>380</v>
      </c>
      <c r="G136" s="4" t="s">
        <v>5</v>
      </c>
      <c r="H136" s="4" t="s">
        <v>619</v>
      </c>
      <c r="I136" s="4" t="s">
        <v>408</v>
      </c>
      <c r="J136" s="4" t="s">
        <v>425</v>
      </c>
      <c r="K136" s="4" t="s">
        <v>406</v>
      </c>
      <c r="L136" s="4" t="s">
        <v>379</v>
      </c>
      <c r="M136" s="4" t="s">
        <v>406</v>
      </c>
      <c r="N136" s="4" t="s">
        <v>406</v>
      </c>
    </row>
    <row r="137" spans="1:14" ht="36">
      <c r="A137" s="4" t="s">
        <v>411</v>
      </c>
      <c r="C137" s="4">
        <v>40</v>
      </c>
      <c r="D137" s="4" t="s">
        <v>312</v>
      </c>
      <c r="E137" s="4" t="s">
        <v>157</v>
      </c>
      <c r="F137" s="4" t="s">
        <v>382</v>
      </c>
      <c r="G137" s="4" t="s">
        <v>4</v>
      </c>
      <c r="H137" s="4" t="s">
        <v>617</v>
      </c>
      <c r="I137" s="4">
        <v>20</v>
      </c>
      <c r="J137" s="4" t="s">
        <v>425</v>
      </c>
      <c r="K137" s="4" t="s">
        <v>406</v>
      </c>
      <c r="L137" s="4" t="s">
        <v>408</v>
      </c>
      <c r="M137" s="4" t="s">
        <v>406</v>
      </c>
      <c r="N137" s="4" t="s">
        <v>406</v>
      </c>
    </row>
    <row r="138" spans="1:14" ht="36">
      <c r="A138" s="4" t="s">
        <v>428</v>
      </c>
      <c r="C138" s="4">
        <v>41</v>
      </c>
      <c r="D138" s="4" t="s">
        <v>312</v>
      </c>
      <c r="E138" s="4" t="s">
        <v>292</v>
      </c>
      <c r="F138" s="4" t="s">
        <v>293</v>
      </c>
      <c r="G138" s="4" t="s">
        <v>10</v>
      </c>
      <c r="H138" s="4" t="s">
        <v>619</v>
      </c>
      <c r="I138" s="4" t="s">
        <v>408</v>
      </c>
      <c r="J138" s="4" t="s">
        <v>425</v>
      </c>
      <c r="K138" s="4" t="s">
        <v>406</v>
      </c>
      <c r="L138" s="4" t="s">
        <v>416</v>
      </c>
      <c r="M138" s="4" t="s">
        <v>406</v>
      </c>
      <c r="N138" s="4" t="s">
        <v>406</v>
      </c>
    </row>
    <row r="139" spans="1:14" ht="48">
      <c r="A139" s="4" t="s">
        <v>428</v>
      </c>
      <c r="C139" s="4">
        <v>41</v>
      </c>
      <c r="D139" s="4" t="s">
        <v>312</v>
      </c>
      <c r="E139" s="4" t="s">
        <v>296</v>
      </c>
      <c r="F139" s="4" t="s">
        <v>297</v>
      </c>
      <c r="G139" s="4" t="s">
        <v>439</v>
      </c>
      <c r="H139" s="4" t="s">
        <v>637</v>
      </c>
      <c r="I139" s="4" t="s">
        <v>408</v>
      </c>
      <c r="J139" s="4" t="s">
        <v>425</v>
      </c>
      <c r="K139" s="4" t="s">
        <v>406</v>
      </c>
      <c r="L139" s="4" t="s">
        <v>408</v>
      </c>
      <c r="M139" s="4" t="s">
        <v>406</v>
      </c>
      <c r="N139" s="4" t="s">
        <v>406</v>
      </c>
    </row>
    <row r="140" spans="1:14" ht="48">
      <c r="A140" s="4" t="s">
        <v>411</v>
      </c>
      <c r="C140" s="4">
        <v>41</v>
      </c>
      <c r="D140" s="4" t="s">
        <v>312</v>
      </c>
      <c r="E140" s="4" t="s">
        <v>158</v>
      </c>
      <c r="F140" s="4" t="s">
        <v>647</v>
      </c>
      <c r="G140" s="4" t="s">
        <v>11</v>
      </c>
      <c r="H140" s="4" t="s">
        <v>619</v>
      </c>
      <c r="I140" s="4" t="s">
        <v>408</v>
      </c>
      <c r="J140" s="4" t="s">
        <v>425</v>
      </c>
      <c r="K140" s="4" t="s">
        <v>406</v>
      </c>
      <c r="L140" s="2" t="s">
        <v>216</v>
      </c>
      <c r="M140" s="4" t="s">
        <v>406</v>
      </c>
      <c r="N140" s="4" t="s">
        <v>406</v>
      </c>
    </row>
    <row r="141" spans="1:14" ht="36">
      <c r="A141" s="4" t="s">
        <v>411</v>
      </c>
      <c r="C141" s="4">
        <v>41</v>
      </c>
      <c r="D141" s="4" t="s">
        <v>312</v>
      </c>
      <c r="E141" s="4" t="s">
        <v>159</v>
      </c>
      <c r="F141" s="4" t="s">
        <v>537</v>
      </c>
      <c r="G141" s="4" t="s">
        <v>12</v>
      </c>
      <c r="H141" s="4" t="s">
        <v>455</v>
      </c>
      <c r="I141" s="4">
        <v>20</v>
      </c>
      <c r="J141" s="4" t="s">
        <v>425</v>
      </c>
      <c r="K141" s="4" t="s">
        <v>406</v>
      </c>
      <c r="L141" s="4" t="s">
        <v>408</v>
      </c>
      <c r="M141" s="4" t="s">
        <v>406</v>
      </c>
      <c r="N141" s="4" t="s">
        <v>406</v>
      </c>
    </row>
    <row r="142" spans="1:14" ht="36">
      <c r="A142" s="4" t="s">
        <v>411</v>
      </c>
      <c r="C142" s="4">
        <v>42</v>
      </c>
      <c r="D142" s="4" t="s">
        <v>312</v>
      </c>
      <c r="E142" s="4" t="s">
        <v>160</v>
      </c>
      <c r="F142" s="4" t="s">
        <v>648</v>
      </c>
      <c r="G142" s="4" t="s">
        <v>13</v>
      </c>
      <c r="H142" s="4" t="s">
        <v>619</v>
      </c>
      <c r="I142" s="4" t="s">
        <v>408</v>
      </c>
      <c r="J142" s="4" t="s">
        <v>425</v>
      </c>
      <c r="K142" s="4" t="s">
        <v>406</v>
      </c>
      <c r="L142" s="4" t="s">
        <v>253</v>
      </c>
      <c r="M142" s="4" t="s">
        <v>406</v>
      </c>
      <c r="N142" s="4" t="s">
        <v>406</v>
      </c>
    </row>
    <row r="143" spans="1:14" ht="36">
      <c r="A143" s="4" t="s">
        <v>411</v>
      </c>
      <c r="C143" s="4">
        <v>42</v>
      </c>
      <c r="D143" s="4" t="s">
        <v>312</v>
      </c>
      <c r="E143" s="4" t="s">
        <v>161</v>
      </c>
      <c r="F143" s="4" t="s">
        <v>649</v>
      </c>
      <c r="G143" s="4" t="s">
        <v>14</v>
      </c>
      <c r="H143" s="4" t="s">
        <v>619</v>
      </c>
      <c r="I143" s="4" t="s">
        <v>408</v>
      </c>
      <c r="J143" s="4" t="s">
        <v>425</v>
      </c>
      <c r="K143" s="4" t="s">
        <v>406</v>
      </c>
      <c r="L143" s="2" t="s">
        <v>217</v>
      </c>
      <c r="M143" s="4" t="s">
        <v>406</v>
      </c>
      <c r="N143" s="4" t="s">
        <v>406</v>
      </c>
    </row>
    <row r="144" spans="1:14" ht="36">
      <c r="A144" s="4" t="s">
        <v>411</v>
      </c>
      <c r="C144" s="4">
        <v>42</v>
      </c>
      <c r="D144" s="4" t="s">
        <v>312</v>
      </c>
      <c r="E144" s="4" t="s">
        <v>162</v>
      </c>
      <c r="F144" s="4" t="s">
        <v>650</v>
      </c>
      <c r="G144" s="4" t="s">
        <v>15</v>
      </c>
      <c r="H144" s="4" t="s">
        <v>619</v>
      </c>
      <c r="I144" s="4" t="s">
        <v>408</v>
      </c>
      <c r="J144" s="4" t="s">
        <v>425</v>
      </c>
      <c r="K144" s="4" t="s">
        <v>406</v>
      </c>
      <c r="L144" s="4" t="s">
        <v>253</v>
      </c>
      <c r="M144" s="4" t="s">
        <v>406</v>
      </c>
      <c r="N144" s="4" t="s">
        <v>406</v>
      </c>
    </row>
    <row r="145" spans="1:14" ht="36">
      <c r="A145" s="4" t="s">
        <v>411</v>
      </c>
      <c r="C145" s="4">
        <v>42</v>
      </c>
      <c r="D145" s="4" t="s">
        <v>312</v>
      </c>
      <c r="E145" s="4" t="s">
        <v>164</v>
      </c>
      <c r="F145" s="2" t="s">
        <v>163</v>
      </c>
      <c r="G145" s="4" t="s">
        <v>16</v>
      </c>
      <c r="H145" s="4" t="s">
        <v>619</v>
      </c>
      <c r="I145" s="4" t="s">
        <v>408</v>
      </c>
      <c r="J145" s="4" t="s">
        <v>425</v>
      </c>
      <c r="K145" s="4" t="s">
        <v>406</v>
      </c>
      <c r="L145" s="2" t="s">
        <v>200</v>
      </c>
      <c r="M145" s="4" t="s">
        <v>406</v>
      </c>
      <c r="N145" s="4" t="s">
        <v>406</v>
      </c>
    </row>
    <row r="146" spans="1:14" ht="36">
      <c r="A146" s="4" t="s">
        <v>411</v>
      </c>
      <c r="C146" s="4">
        <v>42</v>
      </c>
      <c r="D146" s="4" t="s">
        <v>312</v>
      </c>
      <c r="E146" s="4" t="s">
        <v>165</v>
      </c>
      <c r="F146" s="2" t="s">
        <v>166</v>
      </c>
      <c r="G146" s="4" t="s">
        <v>17</v>
      </c>
      <c r="H146" s="4" t="s">
        <v>619</v>
      </c>
      <c r="I146" s="4" t="s">
        <v>408</v>
      </c>
      <c r="J146" s="4" t="s">
        <v>425</v>
      </c>
      <c r="K146" s="4" t="s">
        <v>406</v>
      </c>
      <c r="L146" s="3" t="s">
        <v>417</v>
      </c>
      <c r="M146" s="4" t="s">
        <v>406</v>
      </c>
      <c r="N146" s="4" t="s">
        <v>406</v>
      </c>
    </row>
    <row r="147" spans="1:14" ht="36">
      <c r="A147" s="4" t="s">
        <v>411</v>
      </c>
      <c r="C147" s="4">
        <v>42</v>
      </c>
      <c r="D147" s="4" t="s">
        <v>312</v>
      </c>
      <c r="E147" s="4" t="s">
        <v>168</v>
      </c>
      <c r="F147" s="2" t="s">
        <v>167</v>
      </c>
      <c r="G147" s="4" t="s">
        <v>18</v>
      </c>
      <c r="H147" s="4" t="s">
        <v>619</v>
      </c>
      <c r="I147" s="4" t="s">
        <v>408</v>
      </c>
      <c r="J147" s="4" t="s">
        <v>425</v>
      </c>
      <c r="K147" s="4" t="s">
        <v>406</v>
      </c>
      <c r="L147" s="21" t="s">
        <v>505</v>
      </c>
      <c r="M147" s="4" t="s">
        <v>406</v>
      </c>
      <c r="N147" s="4" t="s">
        <v>406</v>
      </c>
    </row>
    <row r="148" spans="1:14" ht="36">
      <c r="A148" s="4" t="s">
        <v>411</v>
      </c>
      <c r="C148" s="4">
        <v>42</v>
      </c>
      <c r="D148" s="4" t="s">
        <v>312</v>
      </c>
      <c r="E148" s="4" t="s">
        <v>170</v>
      </c>
      <c r="F148" s="2" t="s">
        <v>169</v>
      </c>
      <c r="G148" s="4" t="s">
        <v>19</v>
      </c>
      <c r="H148" s="4" t="s">
        <v>619</v>
      </c>
      <c r="I148" s="4" t="s">
        <v>408</v>
      </c>
      <c r="J148" s="4" t="s">
        <v>425</v>
      </c>
      <c r="K148" s="4" t="s">
        <v>406</v>
      </c>
      <c r="L148" s="2" t="s">
        <v>193</v>
      </c>
      <c r="M148" s="4" t="s">
        <v>406</v>
      </c>
      <c r="N148" s="4" t="s">
        <v>406</v>
      </c>
    </row>
    <row r="149" spans="1:14" ht="48">
      <c r="A149" s="4" t="s">
        <v>428</v>
      </c>
      <c r="C149" s="4">
        <v>43</v>
      </c>
      <c r="D149" s="4" t="s">
        <v>312</v>
      </c>
      <c r="E149" s="4" t="s">
        <v>298</v>
      </c>
      <c r="F149" s="4" t="s">
        <v>299</v>
      </c>
      <c r="G149" s="4" t="s">
        <v>440</v>
      </c>
      <c r="H149" s="4" t="s">
        <v>637</v>
      </c>
      <c r="I149" s="4" t="s">
        <v>408</v>
      </c>
      <c r="J149" s="4" t="s">
        <v>425</v>
      </c>
      <c r="K149" s="4" t="s">
        <v>406</v>
      </c>
      <c r="L149" s="21" t="s">
        <v>408</v>
      </c>
      <c r="M149" s="4" t="s">
        <v>406</v>
      </c>
      <c r="N149" s="4" t="s">
        <v>406</v>
      </c>
    </row>
    <row r="150" spans="1:14" ht="60">
      <c r="A150" s="4" t="s">
        <v>431</v>
      </c>
      <c r="B150" s="4" t="s">
        <v>50</v>
      </c>
      <c r="C150" s="4">
        <v>44</v>
      </c>
      <c r="D150" s="4" t="s">
        <v>312</v>
      </c>
      <c r="E150" s="4" t="s">
        <v>300</v>
      </c>
      <c r="F150" s="4" t="s">
        <v>301</v>
      </c>
      <c r="G150" s="4" t="s">
        <v>20</v>
      </c>
      <c r="H150" s="4" t="s">
        <v>619</v>
      </c>
      <c r="I150" s="4" t="s">
        <v>408</v>
      </c>
      <c r="J150" s="4" t="s">
        <v>425</v>
      </c>
      <c r="K150" s="4" t="s">
        <v>406</v>
      </c>
      <c r="L150" s="21" t="s">
        <v>368</v>
      </c>
      <c r="M150" s="4" t="s">
        <v>406</v>
      </c>
      <c r="N150" s="4" t="s">
        <v>406</v>
      </c>
    </row>
    <row r="151" spans="1:14" ht="36">
      <c r="A151" s="4" t="s">
        <v>411</v>
      </c>
      <c r="C151" s="4">
        <v>44</v>
      </c>
      <c r="D151" s="4" t="s">
        <v>312</v>
      </c>
      <c r="E151" s="4" t="s">
        <v>173</v>
      </c>
      <c r="F151" s="2" t="s">
        <v>172</v>
      </c>
      <c r="G151" s="4" t="s">
        <v>651</v>
      </c>
      <c r="H151" s="4" t="s">
        <v>619</v>
      </c>
      <c r="I151" s="4" t="s">
        <v>408</v>
      </c>
      <c r="J151" s="4" t="s">
        <v>425</v>
      </c>
      <c r="K151" s="4" t="s">
        <v>406</v>
      </c>
      <c r="L151" s="2" t="s">
        <v>218</v>
      </c>
      <c r="M151" s="4" t="s">
        <v>406</v>
      </c>
      <c r="N151" s="4" t="s">
        <v>406</v>
      </c>
    </row>
    <row r="152" spans="1:14" ht="48">
      <c r="A152" s="4" t="s">
        <v>411</v>
      </c>
      <c r="C152" s="4">
        <v>45</v>
      </c>
      <c r="D152" s="4" t="s">
        <v>312</v>
      </c>
      <c r="E152" s="4" t="s">
        <v>171</v>
      </c>
      <c r="F152" s="4" t="s">
        <v>652</v>
      </c>
      <c r="G152" s="4" t="s">
        <v>21</v>
      </c>
      <c r="H152" s="4" t="s">
        <v>619</v>
      </c>
      <c r="I152" s="4" t="s">
        <v>408</v>
      </c>
      <c r="J152" s="4" t="s">
        <v>425</v>
      </c>
      <c r="K152" s="4" t="s">
        <v>406</v>
      </c>
      <c r="L152" s="20" t="s">
        <v>219</v>
      </c>
      <c r="M152" s="4" t="s">
        <v>406</v>
      </c>
      <c r="N152" s="4" t="s">
        <v>406</v>
      </c>
    </row>
    <row r="153" spans="1:14" ht="36">
      <c r="A153" s="4" t="s">
        <v>411</v>
      </c>
      <c r="C153" s="4">
        <v>45</v>
      </c>
      <c r="D153" s="4" t="s">
        <v>312</v>
      </c>
      <c r="E153" s="4" t="s">
        <v>174</v>
      </c>
      <c r="F153" s="4" t="s">
        <v>538</v>
      </c>
      <c r="G153" s="4" t="s">
        <v>22</v>
      </c>
      <c r="H153" s="4" t="s">
        <v>455</v>
      </c>
      <c r="I153" s="4">
        <v>20</v>
      </c>
      <c r="J153" s="4" t="s">
        <v>425</v>
      </c>
      <c r="K153" s="4" t="s">
        <v>406</v>
      </c>
      <c r="L153" s="21" t="s">
        <v>408</v>
      </c>
      <c r="M153" s="4" t="s">
        <v>406</v>
      </c>
      <c r="N153" s="4" t="s">
        <v>406</v>
      </c>
    </row>
    <row r="154" spans="1:14" ht="168">
      <c r="A154" s="4" t="s">
        <v>431</v>
      </c>
      <c r="C154" s="4">
        <v>46</v>
      </c>
      <c r="D154" s="4" t="s">
        <v>312</v>
      </c>
      <c r="E154" s="4" t="s">
        <v>302</v>
      </c>
      <c r="F154" s="4" t="s">
        <v>303</v>
      </c>
      <c r="G154" s="4" t="s">
        <v>23</v>
      </c>
      <c r="H154" s="4" t="s">
        <v>619</v>
      </c>
      <c r="I154" s="4" t="s">
        <v>408</v>
      </c>
      <c r="J154" s="4" t="s">
        <v>425</v>
      </c>
      <c r="K154" s="4" t="s">
        <v>626</v>
      </c>
      <c r="L154" s="21" t="s">
        <v>369</v>
      </c>
      <c r="M154" s="4" t="s">
        <v>406</v>
      </c>
      <c r="N154" s="4" t="s">
        <v>406</v>
      </c>
    </row>
    <row r="155" spans="1:14" ht="36">
      <c r="A155" s="4" t="s">
        <v>428</v>
      </c>
      <c r="C155" s="4">
        <v>47</v>
      </c>
      <c r="D155" s="4" t="s">
        <v>312</v>
      </c>
      <c r="E155" s="4" t="s">
        <v>304</v>
      </c>
      <c r="F155" s="4" t="s">
        <v>305</v>
      </c>
      <c r="G155" s="4" t="s">
        <v>24</v>
      </c>
      <c r="H155" s="4" t="s">
        <v>619</v>
      </c>
      <c r="I155" s="4" t="s">
        <v>408</v>
      </c>
      <c r="J155" s="4" t="s">
        <v>425</v>
      </c>
      <c r="K155" s="4" t="s">
        <v>406</v>
      </c>
      <c r="L155" s="4" t="s">
        <v>539</v>
      </c>
      <c r="M155" s="4" t="s">
        <v>406</v>
      </c>
      <c r="N155" s="4" t="s">
        <v>406</v>
      </c>
    </row>
    <row r="156" spans="1:14" ht="72">
      <c r="A156" s="4" t="s">
        <v>428</v>
      </c>
      <c r="C156" s="4">
        <v>47</v>
      </c>
      <c r="D156" s="4" t="s">
        <v>312</v>
      </c>
      <c r="E156" s="4" t="s">
        <v>309</v>
      </c>
      <c r="F156" s="4" t="s">
        <v>310</v>
      </c>
      <c r="G156" s="4" t="s">
        <v>25</v>
      </c>
      <c r="H156" s="4" t="s">
        <v>674</v>
      </c>
      <c r="I156" s="4">
        <v>3</v>
      </c>
      <c r="J156" s="4" t="s">
        <v>425</v>
      </c>
      <c r="K156" s="4" t="s">
        <v>406</v>
      </c>
      <c r="L156" s="4" t="s">
        <v>408</v>
      </c>
      <c r="M156" s="4" t="s">
        <v>406</v>
      </c>
      <c r="N156" s="4" t="s">
        <v>406</v>
      </c>
    </row>
    <row r="157" spans="1:14" ht="36">
      <c r="A157" s="4" t="s">
        <v>428</v>
      </c>
      <c r="C157" s="4">
        <v>48</v>
      </c>
      <c r="D157" s="4" t="s">
        <v>312</v>
      </c>
      <c r="E157" s="4" t="s">
        <v>320</v>
      </c>
      <c r="F157" s="4" t="s">
        <v>321</v>
      </c>
      <c r="G157" s="4" t="s">
        <v>26</v>
      </c>
      <c r="H157" s="4" t="s">
        <v>619</v>
      </c>
      <c r="I157" s="4" t="s">
        <v>408</v>
      </c>
      <c r="J157" s="4" t="s">
        <v>425</v>
      </c>
      <c r="K157" s="4" t="s">
        <v>406</v>
      </c>
      <c r="L157" s="4" t="s">
        <v>416</v>
      </c>
      <c r="M157" s="4" t="s">
        <v>406</v>
      </c>
      <c r="N157" s="4" t="s">
        <v>406</v>
      </c>
    </row>
    <row r="158" spans="1:14" ht="48">
      <c r="A158" s="4" t="s">
        <v>428</v>
      </c>
      <c r="C158" s="4">
        <v>48</v>
      </c>
      <c r="D158" s="4" t="s">
        <v>312</v>
      </c>
      <c r="E158" s="4" t="s">
        <v>322</v>
      </c>
      <c r="F158" s="4" t="s">
        <v>323</v>
      </c>
      <c r="G158" s="4" t="s">
        <v>441</v>
      </c>
      <c r="H158" s="4" t="s">
        <v>637</v>
      </c>
      <c r="I158" s="4" t="s">
        <v>408</v>
      </c>
      <c r="J158" s="4" t="s">
        <v>425</v>
      </c>
      <c r="K158" s="4" t="s">
        <v>406</v>
      </c>
      <c r="L158" s="4" t="s">
        <v>408</v>
      </c>
      <c r="M158" s="4" t="s">
        <v>406</v>
      </c>
      <c r="N158" s="4" t="s">
        <v>406</v>
      </c>
    </row>
    <row r="159" spans="1:14" ht="48">
      <c r="A159" s="4" t="s">
        <v>411</v>
      </c>
      <c r="C159" s="4">
        <v>48</v>
      </c>
      <c r="D159" s="4" t="s">
        <v>312</v>
      </c>
      <c r="E159" s="4" t="s">
        <v>178</v>
      </c>
      <c r="F159" s="2" t="s">
        <v>175</v>
      </c>
      <c r="G159" s="4" t="s">
        <v>750</v>
      </c>
      <c r="H159" s="4" t="s">
        <v>619</v>
      </c>
      <c r="I159" s="4" t="s">
        <v>408</v>
      </c>
      <c r="J159" s="4" t="s">
        <v>425</v>
      </c>
      <c r="K159" s="4" t="s">
        <v>406</v>
      </c>
      <c r="L159" s="21" t="s">
        <v>253</v>
      </c>
      <c r="M159" s="4" t="s">
        <v>406</v>
      </c>
      <c r="N159" s="4" t="s">
        <v>406</v>
      </c>
    </row>
    <row r="160" spans="1:14" ht="60">
      <c r="A160" s="4" t="s">
        <v>411</v>
      </c>
      <c r="C160" s="4">
        <v>48</v>
      </c>
      <c r="D160" s="4" t="s">
        <v>312</v>
      </c>
      <c r="E160" s="4" t="s">
        <v>177</v>
      </c>
      <c r="F160" s="2" t="s">
        <v>176</v>
      </c>
      <c r="G160" s="4" t="s">
        <v>254</v>
      </c>
      <c r="H160" s="4" t="s">
        <v>619</v>
      </c>
      <c r="I160" s="4" t="s">
        <v>408</v>
      </c>
      <c r="J160" s="4" t="s">
        <v>425</v>
      </c>
      <c r="K160" s="4" t="s">
        <v>406</v>
      </c>
      <c r="L160" s="4" t="s">
        <v>246</v>
      </c>
      <c r="M160" s="4" t="s">
        <v>406</v>
      </c>
      <c r="N160" s="4" t="s">
        <v>406</v>
      </c>
    </row>
    <row r="161" spans="1:14" ht="36">
      <c r="A161" s="4" t="s">
        <v>428</v>
      </c>
      <c r="C161" s="4">
        <v>49</v>
      </c>
      <c r="D161" s="4" t="s">
        <v>312</v>
      </c>
      <c r="E161" s="4" t="s">
        <v>324</v>
      </c>
      <c r="F161" s="4" t="s">
        <v>325</v>
      </c>
      <c r="G161" s="4" t="s">
        <v>27</v>
      </c>
      <c r="H161" s="4" t="s">
        <v>619</v>
      </c>
      <c r="I161" s="4" t="s">
        <v>408</v>
      </c>
      <c r="J161" s="4" t="s">
        <v>425</v>
      </c>
      <c r="K161" s="4" t="s">
        <v>406</v>
      </c>
      <c r="L161" s="21" t="s">
        <v>379</v>
      </c>
      <c r="M161" s="4" t="s">
        <v>406</v>
      </c>
      <c r="N161" s="4" t="s">
        <v>406</v>
      </c>
    </row>
    <row r="162" spans="1:14" ht="36">
      <c r="A162" s="4" t="s">
        <v>428</v>
      </c>
      <c r="C162" s="4">
        <v>49</v>
      </c>
      <c r="D162" s="4" t="s">
        <v>312</v>
      </c>
      <c r="E162" s="4" t="s">
        <v>326</v>
      </c>
      <c r="F162" s="4" t="s">
        <v>327</v>
      </c>
      <c r="G162" s="4" t="s">
        <v>28</v>
      </c>
      <c r="H162" s="4" t="s">
        <v>619</v>
      </c>
      <c r="I162" s="4" t="s">
        <v>408</v>
      </c>
      <c r="J162" s="4" t="s">
        <v>425</v>
      </c>
      <c r="K162" s="4" t="s">
        <v>406</v>
      </c>
      <c r="L162" s="4" t="s">
        <v>379</v>
      </c>
      <c r="M162" s="4" t="s">
        <v>406</v>
      </c>
      <c r="N162" s="4" t="s">
        <v>406</v>
      </c>
    </row>
    <row r="163" spans="1:14" ht="36">
      <c r="A163" s="4" t="s">
        <v>428</v>
      </c>
      <c r="C163" s="4">
        <v>49</v>
      </c>
      <c r="D163" s="4" t="s">
        <v>312</v>
      </c>
      <c r="E163" s="4" t="s">
        <v>328</v>
      </c>
      <c r="F163" s="4" t="s">
        <v>329</v>
      </c>
      <c r="G163" s="4" t="s">
        <v>29</v>
      </c>
      <c r="H163" s="4" t="s">
        <v>619</v>
      </c>
      <c r="I163" s="4" t="s">
        <v>408</v>
      </c>
      <c r="J163" s="4" t="s">
        <v>425</v>
      </c>
      <c r="K163" s="4" t="s">
        <v>406</v>
      </c>
      <c r="L163" s="4" t="s">
        <v>379</v>
      </c>
      <c r="M163" s="4" t="s">
        <v>406</v>
      </c>
      <c r="N163" s="4" t="s">
        <v>406</v>
      </c>
    </row>
    <row r="164" spans="1:14" ht="36">
      <c r="A164" s="4" t="s">
        <v>428</v>
      </c>
      <c r="C164" s="4">
        <v>49</v>
      </c>
      <c r="D164" s="4" t="s">
        <v>312</v>
      </c>
      <c r="E164" s="4" t="s">
        <v>330</v>
      </c>
      <c r="F164" s="4" t="s">
        <v>331</v>
      </c>
      <c r="G164" s="4" t="s">
        <v>30</v>
      </c>
      <c r="H164" s="4" t="s">
        <v>619</v>
      </c>
      <c r="I164" s="4" t="s">
        <v>408</v>
      </c>
      <c r="J164" s="4" t="s">
        <v>425</v>
      </c>
      <c r="K164" s="4" t="s">
        <v>406</v>
      </c>
      <c r="L164" s="21" t="s">
        <v>379</v>
      </c>
      <c r="M164" s="4" t="s">
        <v>406</v>
      </c>
      <c r="N164" s="4" t="s">
        <v>406</v>
      </c>
    </row>
    <row r="165" spans="1:14" ht="36">
      <c r="A165" s="4" t="s">
        <v>428</v>
      </c>
      <c r="C165" s="4">
        <v>49</v>
      </c>
      <c r="D165" s="4" t="s">
        <v>312</v>
      </c>
      <c r="E165" s="4" t="s">
        <v>332</v>
      </c>
      <c r="F165" s="4" t="s">
        <v>333</v>
      </c>
      <c r="G165" s="4" t="s">
        <v>31</v>
      </c>
      <c r="H165" s="4" t="s">
        <v>619</v>
      </c>
      <c r="I165" s="4" t="s">
        <v>408</v>
      </c>
      <c r="J165" s="4" t="s">
        <v>425</v>
      </c>
      <c r="K165" s="4" t="s">
        <v>406</v>
      </c>
      <c r="L165" s="21" t="s">
        <v>379</v>
      </c>
      <c r="M165" s="4" t="s">
        <v>406</v>
      </c>
      <c r="N165" s="4" t="s">
        <v>406</v>
      </c>
    </row>
    <row r="166" spans="1:14" ht="36">
      <c r="A166" s="4" t="s">
        <v>428</v>
      </c>
      <c r="C166" s="4">
        <v>49</v>
      </c>
      <c r="D166" s="4" t="s">
        <v>312</v>
      </c>
      <c r="E166" s="4" t="s">
        <v>334</v>
      </c>
      <c r="F166" s="4" t="s">
        <v>335</v>
      </c>
      <c r="G166" s="4" t="s">
        <v>231</v>
      </c>
      <c r="H166" s="4" t="s">
        <v>619</v>
      </c>
      <c r="I166" s="4" t="s">
        <v>408</v>
      </c>
      <c r="J166" s="4" t="s">
        <v>425</v>
      </c>
      <c r="K166" s="4" t="s">
        <v>406</v>
      </c>
      <c r="L166" s="4" t="s">
        <v>379</v>
      </c>
      <c r="M166" s="4" t="s">
        <v>406</v>
      </c>
      <c r="N166" s="4" t="s">
        <v>406</v>
      </c>
    </row>
    <row r="167" spans="1:14" ht="36">
      <c r="A167" s="4" t="s">
        <v>428</v>
      </c>
      <c r="C167" s="4">
        <v>49</v>
      </c>
      <c r="D167" s="4" t="s">
        <v>312</v>
      </c>
      <c r="E167" s="4" t="s">
        <v>336</v>
      </c>
      <c r="F167" s="4" t="s">
        <v>337</v>
      </c>
      <c r="G167" s="4" t="s">
        <v>232</v>
      </c>
      <c r="H167" s="4" t="s">
        <v>619</v>
      </c>
      <c r="I167" s="4" t="s">
        <v>408</v>
      </c>
      <c r="J167" s="4" t="s">
        <v>425</v>
      </c>
      <c r="K167" s="4" t="s">
        <v>406</v>
      </c>
      <c r="L167" s="4" t="s">
        <v>379</v>
      </c>
      <c r="M167" s="4" t="s">
        <v>406</v>
      </c>
      <c r="N167" s="4" t="s">
        <v>406</v>
      </c>
    </row>
    <row r="168" spans="1:14" ht="36">
      <c r="A168" s="4" t="s">
        <v>428</v>
      </c>
      <c r="C168" s="4">
        <v>49</v>
      </c>
      <c r="D168" s="4" t="s">
        <v>312</v>
      </c>
      <c r="E168" s="4" t="s">
        <v>338</v>
      </c>
      <c r="F168" s="4" t="s">
        <v>339</v>
      </c>
      <c r="G168" s="4" t="s">
        <v>233</v>
      </c>
      <c r="H168" s="4" t="s">
        <v>619</v>
      </c>
      <c r="I168" s="4" t="s">
        <v>408</v>
      </c>
      <c r="J168" s="4" t="s">
        <v>425</v>
      </c>
      <c r="K168" s="4" t="s">
        <v>406</v>
      </c>
      <c r="L168" s="4" t="s">
        <v>379</v>
      </c>
      <c r="M168" s="4" t="s">
        <v>406</v>
      </c>
      <c r="N168" s="4" t="s">
        <v>406</v>
      </c>
    </row>
    <row r="169" spans="1:14" ht="36">
      <c r="A169" s="4" t="s">
        <v>428</v>
      </c>
      <c r="C169" s="4">
        <v>49</v>
      </c>
      <c r="D169" s="4" t="s">
        <v>312</v>
      </c>
      <c r="E169" s="4" t="s">
        <v>340</v>
      </c>
      <c r="F169" s="4" t="s">
        <v>341</v>
      </c>
      <c r="G169" s="4" t="s">
        <v>234</v>
      </c>
      <c r="H169" s="4" t="s">
        <v>619</v>
      </c>
      <c r="I169" s="4" t="s">
        <v>408</v>
      </c>
      <c r="J169" s="4" t="s">
        <v>425</v>
      </c>
      <c r="K169" s="4" t="s">
        <v>406</v>
      </c>
      <c r="L169" s="4" t="s">
        <v>379</v>
      </c>
      <c r="M169" s="4" t="s">
        <v>406</v>
      </c>
      <c r="N169" s="4" t="s">
        <v>406</v>
      </c>
    </row>
    <row r="170" spans="1:14" ht="48">
      <c r="A170" s="4" t="s">
        <v>428</v>
      </c>
      <c r="C170" s="4">
        <v>49</v>
      </c>
      <c r="D170" s="4" t="s">
        <v>312</v>
      </c>
      <c r="E170" s="4" t="s">
        <v>342</v>
      </c>
      <c r="F170" s="4" t="s">
        <v>343</v>
      </c>
      <c r="G170" s="4" t="s">
        <v>235</v>
      </c>
      <c r="H170" s="4" t="s">
        <v>619</v>
      </c>
      <c r="I170" s="4" t="s">
        <v>408</v>
      </c>
      <c r="J170" s="4" t="s">
        <v>425</v>
      </c>
      <c r="K170" s="4" t="s">
        <v>406</v>
      </c>
      <c r="L170" s="21" t="s">
        <v>379</v>
      </c>
      <c r="M170" s="4" t="s">
        <v>406</v>
      </c>
      <c r="N170" s="4" t="s">
        <v>406</v>
      </c>
    </row>
    <row r="171" spans="1:14" ht="36">
      <c r="A171" s="4" t="s">
        <v>428</v>
      </c>
      <c r="C171" s="4">
        <v>49</v>
      </c>
      <c r="D171" s="4" t="s">
        <v>312</v>
      </c>
      <c r="E171" s="4" t="s">
        <v>344</v>
      </c>
      <c r="F171" s="4" t="s">
        <v>345</v>
      </c>
      <c r="G171" s="4" t="s">
        <v>236</v>
      </c>
      <c r="H171" s="4" t="s">
        <v>619</v>
      </c>
      <c r="I171" s="4" t="s">
        <v>408</v>
      </c>
      <c r="J171" s="4" t="s">
        <v>425</v>
      </c>
      <c r="K171" s="4" t="s">
        <v>406</v>
      </c>
      <c r="L171" s="4" t="s">
        <v>379</v>
      </c>
      <c r="M171" s="4" t="s">
        <v>406</v>
      </c>
      <c r="N171" s="4" t="s">
        <v>406</v>
      </c>
    </row>
    <row r="172" spans="1:14" ht="36">
      <c r="A172" s="4" t="s">
        <v>428</v>
      </c>
      <c r="C172" s="4">
        <v>49</v>
      </c>
      <c r="D172" s="4" t="s">
        <v>312</v>
      </c>
      <c r="E172" s="4" t="s">
        <v>346</v>
      </c>
      <c r="F172" s="4" t="s">
        <v>347</v>
      </c>
      <c r="G172" s="4" t="s">
        <v>237</v>
      </c>
      <c r="H172" s="4" t="s">
        <v>619</v>
      </c>
      <c r="I172" s="4" t="s">
        <v>408</v>
      </c>
      <c r="J172" s="4" t="s">
        <v>425</v>
      </c>
      <c r="K172" s="4" t="s">
        <v>406</v>
      </c>
      <c r="L172" s="4" t="s">
        <v>379</v>
      </c>
      <c r="M172" s="4" t="s">
        <v>406</v>
      </c>
      <c r="N172" s="4" t="s">
        <v>406</v>
      </c>
    </row>
    <row r="173" spans="1:14" ht="36">
      <c r="A173" s="4" t="s">
        <v>428</v>
      </c>
      <c r="C173" s="4">
        <v>49</v>
      </c>
      <c r="D173" s="4" t="s">
        <v>312</v>
      </c>
      <c r="E173" s="4" t="s">
        <v>348</v>
      </c>
      <c r="F173" s="4" t="s">
        <v>349</v>
      </c>
      <c r="G173" s="4" t="s">
        <v>238</v>
      </c>
      <c r="H173" s="4" t="s">
        <v>619</v>
      </c>
      <c r="I173" s="4" t="s">
        <v>408</v>
      </c>
      <c r="J173" s="4" t="s">
        <v>425</v>
      </c>
      <c r="K173" s="4" t="s">
        <v>406</v>
      </c>
      <c r="L173" s="4" t="s">
        <v>379</v>
      </c>
      <c r="M173" s="4" t="s">
        <v>406</v>
      </c>
      <c r="N173" s="4" t="s">
        <v>406</v>
      </c>
    </row>
    <row r="174" spans="1:14" ht="36">
      <c r="A174" s="4" t="s">
        <v>428</v>
      </c>
      <c r="C174" s="4">
        <v>49</v>
      </c>
      <c r="D174" s="4" t="s">
        <v>312</v>
      </c>
      <c r="E174" s="4" t="s">
        <v>350</v>
      </c>
      <c r="F174" s="4" t="s">
        <v>351</v>
      </c>
      <c r="G174" s="4" t="s">
        <v>239</v>
      </c>
      <c r="H174" s="4" t="s">
        <v>619</v>
      </c>
      <c r="I174" s="4" t="s">
        <v>408</v>
      </c>
      <c r="J174" s="4" t="s">
        <v>425</v>
      </c>
      <c r="K174" s="4" t="s">
        <v>406</v>
      </c>
      <c r="L174" s="4" t="s">
        <v>379</v>
      </c>
      <c r="M174" s="4" t="s">
        <v>406</v>
      </c>
      <c r="N174" s="4" t="s">
        <v>406</v>
      </c>
    </row>
    <row r="175" spans="1:14" ht="36">
      <c r="A175" s="4" t="s">
        <v>428</v>
      </c>
      <c r="C175" s="4">
        <v>49</v>
      </c>
      <c r="D175" s="4" t="s">
        <v>312</v>
      </c>
      <c r="E175" s="4" t="s">
        <v>352</v>
      </c>
      <c r="F175" s="4" t="s">
        <v>540</v>
      </c>
      <c r="G175" s="4" t="s">
        <v>244</v>
      </c>
      <c r="H175" s="4" t="s">
        <v>619</v>
      </c>
      <c r="I175" s="4" t="s">
        <v>408</v>
      </c>
      <c r="J175" s="4" t="s">
        <v>425</v>
      </c>
      <c r="K175" s="4" t="s">
        <v>406</v>
      </c>
      <c r="L175" s="4" t="s">
        <v>379</v>
      </c>
      <c r="M175" s="4" t="s">
        <v>406</v>
      </c>
      <c r="N175" s="4" t="s">
        <v>406</v>
      </c>
    </row>
    <row r="176" spans="1:14" ht="36">
      <c r="A176" s="4" t="s">
        <v>411</v>
      </c>
      <c r="C176" s="4">
        <v>49</v>
      </c>
      <c r="D176" s="4" t="s">
        <v>312</v>
      </c>
      <c r="E176" s="4" t="s">
        <v>179</v>
      </c>
      <c r="F176" s="4" t="s">
        <v>653</v>
      </c>
      <c r="G176" s="4" t="s">
        <v>240</v>
      </c>
      <c r="H176" s="4" t="s">
        <v>619</v>
      </c>
      <c r="I176" s="4" t="s">
        <v>408</v>
      </c>
      <c r="J176" s="4" t="s">
        <v>425</v>
      </c>
      <c r="K176" s="4" t="s">
        <v>406</v>
      </c>
      <c r="L176" s="4" t="s">
        <v>379</v>
      </c>
      <c r="M176" s="4" t="s">
        <v>406</v>
      </c>
      <c r="N176" s="4" t="s">
        <v>406</v>
      </c>
    </row>
    <row r="177" spans="1:14" ht="36">
      <c r="A177" s="4" t="s">
        <v>411</v>
      </c>
      <c r="C177" s="4">
        <v>49</v>
      </c>
      <c r="D177" s="4" t="s">
        <v>312</v>
      </c>
      <c r="E177" s="4" t="s">
        <v>180</v>
      </c>
      <c r="F177" s="4" t="s">
        <v>654</v>
      </c>
      <c r="G177" s="4" t="s">
        <v>241</v>
      </c>
      <c r="H177" s="4" t="s">
        <v>619</v>
      </c>
      <c r="I177" s="4" t="s">
        <v>408</v>
      </c>
      <c r="J177" s="4" t="s">
        <v>425</v>
      </c>
      <c r="K177" s="4" t="s">
        <v>406</v>
      </c>
      <c r="L177" s="21" t="s">
        <v>379</v>
      </c>
      <c r="M177" s="4" t="s">
        <v>406</v>
      </c>
      <c r="N177" s="4" t="s">
        <v>406</v>
      </c>
    </row>
    <row r="178" spans="1:14" ht="36">
      <c r="A178" s="4" t="s">
        <v>411</v>
      </c>
      <c r="C178" s="4">
        <v>49</v>
      </c>
      <c r="D178" s="4" t="s">
        <v>312</v>
      </c>
      <c r="E178" s="4" t="s">
        <v>181</v>
      </c>
      <c r="F178" s="4" t="s">
        <v>655</v>
      </c>
      <c r="G178" s="4" t="s">
        <v>242</v>
      </c>
      <c r="H178" s="4" t="s">
        <v>619</v>
      </c>
      <c r="I178" s="4" t="s">
        <v>408</v>
      </c>
      <c r="J178" s="4" t="s">
        <v>425</v>
      </c>
      <c r="K178" s="4" t="s">
        <v>406</v>
      </c>
      <c r="L178" s="4" t="s">
        <v>379</v>
      </c>
      <c r="M178" s="4" t="s">
        <v>406</v>
      </c>
      <c r="N178" s="4" t="s">
        <v>406</v>
      </c>
    </row>
    <row r="179" spans="1:14" ht="48">
      <c r="A179" s="4" t="s">
        <v>411</v>
      </c>
      <c r="C179" s="4">
        <v>49</v>
      </c>
      <c r="D179" s="4" t="s">
        <v>312</v>
      </c>
      <c r="E179" s="4" t="s">
        <v>182</v>
      </c>
      <c r="F179" s="4" t="s">
        <v>656</v>
      </c>
      <c r="G179" s="4" t="s">
        <v>243</v>
      </c>
      <c r="H179" s="4" t="s">
        <v>619</v>
      </c>
      <c r="I179" s="4" t="s">
        <v>408</v>
      </c>
      <c r="J179" s="4" t="s">
        <v>425</v>
      </c>
      <c r="K179" s="4" t="s">
        <v>406</v>
      </c>
      <c r="L179" s="4" t="s">
        <v>379</v>
      </c>
      <c r="M179" s="4" t="s">
        <v>406</v>
      </c>
      <c r="N179" s="4" t="s">
        <v>406</v>
      </c>
    </row>
    <row r="180" spans="1:14" ht="36">
      <c r="A180" s="4" t="s">
        <v>411</v>
      </c>
      <c r="C180" s="4">
        <v>49</v>
      </c>
      <c r="D180" s="4" t="s">
        <v>312</v>
      </c>
      <c r="E180" s="4" t="s">
        <v>183</v>
      </c>
      <c r="F180" s="4" t="s">
        <v>543</v>
      </c>
      <c r="G180" s="4" t="s">
        <v>4</v>
      </c>
      <c r="H180" s="4" t="s">
        <v>617</v>
      </c>
      <c r="I180" s="4">
        <v>20</v>
      </c>
      <c r="J180" s="4" t="s">
        <v>425</v>
      </c>
      <c r="K180" s="4" t="s">
        <v>406</v>
      </c>
      <c r="L180" s="21" t="s">
        <v>408</v>
      </c>
      <c r="M180" s="4" t="s">
        <v>406</v>
      </c>
      <c r="N180" s="4" t="s">
        <v>406</v>
      </c>
    </row>
    <row r="181" spans="1:14" ht="36">
      <c r="A181" s="4" t="s">
        <v>411</v>
      </c>
      <c r="C181" s="4">
        <v>49</v>
      </c>
      <c r="D181" s="4" t="s">
        <v>312</v>
      </c>
      <c r="E181" s="4" t="s">
        <v>184</v>
      </c>
      <c r="F181" s="4" t="s">
        <v>541</v>
      </c>
      <c r="G181" s="4" t="s">
        <v>244</v>
      </c>
      <c r="H181" s="4" t="s">
        <v>619</v>
      </c>
      <c r="I181" s="4" t="s">
        <v>408</v>
      </c>
      <c r="J181" s="4" t="s">
        <v>425</v>
      </c>
      <c r="K181" s="4" t="s">
        <v>406</v>
      </c>
      <c r="L181" s="4" t="s">
        <v>379</v>
      </c>
      <c r="M181" s="4" t="s">
        <v>406</v>
      </c>
      <c r="N181" s="4" t="s">
        <v>406</v>
      </c>
    </row>
    <row r="182" spans="1:14" ht="36">
      <c r="A182" s="4" t="s">
        <v>411</v>
      </c>
      <c r="C182" s="4">
        <v>49</v>
      </c>
      <c r="D182" s="4" t="s">
        <v>312</v>
      </c>
      <c r="E182" s="4" t="s">
        <v>190</v>
      </c>
      <c r="F182" s="4" t="s">
        <v>542</v>
      </c>
      <c r="G182" s="4" t="s">
        <v>4</v>
      </c>
      <c r="H182" s="4" t="s">
        <v>617</v>
      </c>
      <c r="I182" s="4">
        <v>20</v>
      </c>
      <c r="J182" s="4" t="s">
        <v>425</v>
      </c>
      <c r="K182" s="4" t="s">
        <v>406</v>
      </c>
      <c r="L182" s="21" t="s">
        <v>408</v>
      </c>
      <c r="M182" s="4" t="s">
        <v>406</v>
      </c>
      <c r="N182" s="4" t="s">
        <v>406</v>
      </c>
    </row>
    <row r="183" spans="1:14" ht="84">
      <c r="A183" s="4" t="s">
        <v>428</v>
      </c>
      <c r="C183" s="4" t="s">
        <v>410</v>
      </c>
      <c r="D183" s="4" t="s">
        <v>32</v>
      </c>
      <c r="E183" s="4" t="s">
        <v>362</v>
      </c>
      <c r="F183" s="4" t="s">
        <v>363</v>
      </c>
      <c r="G183" s="4" t="s">
        <v>364</v>
      </c>
      <c r="H183" s="4" t="s">
        <v>619</v>
      </c>
      <c r="I183" s="10"/>
      <c r="J183" s="4" t="s">
        <v>618</v>
      </c>
      <c r="K183" s="4" t="s">
        <v>626</v>
      </c>
      <c r="L183" s="4" t="s">
        <v>365</v>
      </c>
      <c r="M183" s="4" t="s">
        <v>406</v>
      </c>
      <c r="N183" s="4" t="s">
        <v>406</v>
      </c>
    </row>
    <row r="184" spans="1:14" ht="12">
      <c r="A184" s="4" t="s">
        <v>428</v>
      </c>
      <c r="C184" s="4" t="s">
        <v>410</v>
      </c>
      <c r="D184" s="4" t="s">
        <v>370</v>
      </c>
      <c r="E184" s="4" t="s">
        <v>359</v>
      </c>
      <c r="F184" s="4" t="s">
        <v>360</v>
      </c>
      <c r="G184" s="4" t="s">
        <v>361</v>
      </c>
      <c r="H184" s="4" t="s">
        <v>619</v>
      </c>
      <c r="I184" s="10"/>
      <c r="J184" s="4" t="s">
        <v>622</v>
      </c>
      <c r="L184" s="21" t="s">
        <v>469</v>
      </c>
      <c r="M184" s="4" t="s">
        <v>406</v>
      </c>
      <c r="N184" s="4" t="s">
        <v>406</v>
      </c>
    </row>
    <row r="185" spans="1:14" ht="24">
      <c r="A185" s="4" t="s">
        <v>428</v>
      </c>
      <c r="C185" s="4" t="s">
        <v>410</v>
      </c>
      <c r="D185" s="4" t="s">
        <v>220</v>
      </c>
      <c r="E185" s="4" t="s">
        <v>55</v>
      </c>
      <c r="F185" s="4" t="s">
        <v>56</v>
      </c>
      <c r="G185" s="4" t="s">
        <v>57</v>
      </c>
      <c r="H185" s="4" t="s">
        <v>619</v>
      </c>
      <c r="I185" s="4" t="s">
        <v>408</v>
      </c>
      <c r="J185" s="4" t="s">
        <v>622</v>
      </c>
      <c r="K185" s="4" t="s">
        <v>406</v>
      </c>
      <c r="L185" s="3" t="s">
        <v>407</v>
      </c>
      <c r="M185" s="4" t="s">
        <v>406</v>
      </c>
      <c r="N185" s="4" t="s">
        <v>406</v>
      </c>
    </row>
    <row r="186" spans="1:14" ht="24">
      <c r="A186" s="4" t="s">
        <v>428</v>
      </c>
      <c r="C186" s="4" t="s">
        <v>410</v>
      </c>
      <c r="D186" s="4" t="s">
        <v>220</v>
      </c>
      <c r="E186" s="4" t="s">
        <v>58</v>
      </c>
      <c r="F186" s="4" t="s">
        <v>59</v>
      </c>
      <c r="G186" s="4" t="s">
        <v>60</v>
      </c>
      <c r="H186" s="4" t="s">
        <v>455</v>
      </c>
      <c r="I186" s="4" t="s">
        <v>408</v>
      </c>
      <c r="J186" s="4" t="s">
        <v>622</v>
      </c>
      <c r="K186" s="4" t="s">
        <v>406</v>
      </c>
      <c r="M186" s="4" t="s">
        <v>406</v>
      </c>
      <c r="N186" s="4" t="s">
        <v>406</v>
      </c>
    </row>
    <row r="187" spans="1:14" ht="24">
      <c r="A187" s="4" t="s">
        <v>428</v>
      </c>
      <c r="C187" s="4" t="s">
        <v>410</v>
      </c>
      <c r="D187" s="4" t="s">
        <v>220</v>
      </c>
      <c r="E187" s="4" t="s">
        <v>61</v>
      </c>
      <c r="F187" s="4" t="s">
        <v>62</v>
      </c>
      <c r="G187" s="4" t="s">
        <v>63</v>
      </c>
      <c r="H187" s="4" t="s">
        <v>619</v>
      </c>
      <c r="I187" s="4" t="s">
        <v>408</v>
      </c>
      <c r="J187" s="4" t="s">
        <v>622</v>
      </c>
      <c r="K187" s="4" t="s">
        <v>406</v>
      </c>
      <c r="L187" s="3" t="s">
        <v>417</v>
      </c>
      <c r="M187" s="4" t="s">
        <v>406</v>
      </c>
      <c r="N187" s="4" t="s">
        <v>406</v>
      </c>
    </row>
    <row r="188" spans="1:14" ht="12">
      <c r="A188" s="4" t="s">
        <v>428</v>
      </c>
      <c r="C188" s="4" t="s">
        <v>410</v>
      </c>
      <c r="D188" s="4" t="s">
        <v>221</v>
      </c>
      <c r="E188" s="13" t="s">
        <v>64</v>
      </c>
      <c r="F188" s="13" t="s">
        <v>65</v>
      </c>
      <c r="G188" s="13" t="s">
        <v>66</v>
      </c>
      <c r="H188" s="13" t="s">
        <v>455</v>
      </c>
      <c r="J188" s="4" t="s">
        <v>618</v>
      </c>
      <c r="K188" s="4" t="s">
        <v>406</v>
      </c>
      <c r="M188" s="4" t="s">
        <v>626</v>
      </c>
      <c r="N188" s="4" t="s">
        <v>406</v>
      </c>
    </row>
    <row r="189" spans="1:14" ht="24">
      <c r="A189" s="4" t="s">
        <v>503</v>
      </c>
      <c r="C189" s="4" t="s">
        <v>410</v>
      </c>
      <c r="D189" s="4" t="s">
        <v>318</v>
      </c>
      <c r="E189" s="4" t="s">
        <v>635</v>
      </c>
      <c r="F189" s="4" t="s">
        <v>366</v>
      </c>
      <c r="G189" s="4" t="s">
        <v>367</v>
      </c>
      <c r="H189" s="4" t="s">
        <v>619</v>
      </c>
      <c r="I189" s="4" t="s">
        <v>408</v>
      </c>
      <c r="J189" s="4" t="s">
        <v>425</v>
      </c>
      <c r="K189" s="4" t="s">
        <v>406</v>
      </c>
      <c r="M189" s="4" t="s">
        <v>406</v>
      </c>
      <c r="N189" s="4" t="s">
        <v>406</v>
      </c>
    </row>
    <row r="190" spans="1:14" ht="36">
      <c r="A190" s="4" t="s">
        <v>411</v>
      </c>
      <c r="C190" s="4" t="s">
        <v>410</v>
      </c>
      <c r="D190" s="4" t="s">
        <v>312</v>
      </c>
      <c r="E190" s="4" t="s">
        <v>53</v>
      </c>
      <c r="F190" s="4" t="s">
        <v>197</v>
      </c>
      <c r="G190" s="2" t="s">
        <v>198</v>
      </c>
      <c r="H190" s="4" t="s">
        <v>619</v>
      </c>
      <c r="I190" s="4" t="s">
        <v>408</v>
      </c>
      <c r="J190" s="4" t="s">
        <v>618</v>
      </c>
      <c r="K190" s="4" t="s">
        <v>406</v>
      </c>
      <c r="L190" s="4" t="s">
        <v>199</v>
      </c>
      <c r="M190" s="4" t="s">
        <v>626</v>
      </c>
      <c r="N190" s="4" t="s">
        <v>406</v>
      </c>
    </row>
    <row r="191" spans="1:14" ht="48">
      <c r="A191" s="4" t="s">
        <v>428</v>
      </c>
      <c r="C191" s="4" t="s">
        <v>410</v>
      </c>
      <c r="D191" s="4" t="s">
        <v>312</v>
      </c>
      <c r="E191" s="4" t="s">
        <v>642</v>
      </c>
      <c r="F191" s="4" t="s">
        <v>643</v>
      </c>
      <c r="G191" s="4" t="s">
        <v>644</v>
      </c>
      <c r="H191" s="4" t="s">
        <v>619</v>
      </c>
      <c r="I191" s="4" t="s">
        <v>408</v>
      </c>
      <c r="J191" s="4" t="s">
        <v>425</v>
      </c>
      <c r="K191" s="4" t="s">
        <v>406</v>
      </c>
      <c r="L191" s="4" t="s">
        <v>506</v>
      </c>
      <c r="M191" s="4" t="s">
        <v>406</v>
      </c>
      <c r="N191" s="4" t="s">
        <v>406</v>
      </c>
    </row>
    <row r="192" spans="1:14" ht="36">
      <c r="A192" s="4" t="s">
        <v>428</v>
      </c>
      <c r="C192" s="4" t="s">
        <v>410</v>
      </c>
      <c r="D192" s="4" t="s">
        <v>222</v>
      </c>
      <c r="E192" s="14" t="s">
        <v>67</v>
      </c>
      <c r="F192" s="14" t="s">
        <v>68</v>
      </c>
      <c r="G192" s="15" t="s">
        <v>69</v>
      </c>
      <c r="H192" s="14" t="s">
        <v>455</v>
      </c>
      <c r="J192" s="4" t="s">
        <v>618</v>
      </c>
      <c r="K192" s="4" t="s">
        <v>406</v>
      </c>
      <c r="M192" s="4" t="s">
        <v>626</v>
      </c>
      <c r="N192" s="4" t="s">
        <v>406</v>
      </c>
    </row>
    <row r="193" spans="1:14" ht="48">
      <c r="A193" s="4" t="s">
        <v>428</v>
      </c>
      <c r="C193" s="4" t="s">
        <v>410</v>
      </c>
      <c r="D193" s="4" t="s">
        <v>223</v>
      </c>
      <c r="E193" s="14" t="s">
        <v>70</v>
      </c>
      <c r="F193" s="14" t="s">
        <v>71</v>
      </c>
      <c r="G193" s="15" t="s">
        <v>72</v>
      </c>
      <c r="H193" s="14" t="s">
        <v>619</v>
      </c>
      <c r="J193" s="4" t="s">
        <v>618</v>
      </c>
      <c r="K193" s="4" t="s">
        <v>406</v>
      </c>
      <c r="L193" s="22" t="s">
        <v>194</v>
      </c>
      <c r="M193" s="4" t="s">
        <v>626</v>
      </c>
      <c r="N193" s="4" t="s">
        <v>406</v>
      </c>
    </row>
    <row r="194" spans="1:14" ht="48">
      <c r="A194" s="4" t="s">
        <v>428</v>
      </c>
      <c r="C194" s="4" t="s">
        <v>410</v>
      </c>
      <c r="D194" s="4" t="s">
        <v>225</v>
      </c>
      <c r="E194" s="14" t="s">
        <v>73</v>
      </c>
      <c r="F194" s="14" t="s">
        <v>74</v>
      </c>
      <c r="G194" s="15" t="s">
        <v>75</v>
      </c>
      <c r="H194" s="14" t="s">
        <v>619</v>
      </c>
      <c r="J194" s="4" t="s">
        <v>618</v>
      </c>
      <c r="K194" s="4" t="s">
        <v>406</v>
      </c>
      <c r="L194" s="12" t="s">
        <v>195</v>
      </c>
      <c r="M194" s="4" t="s">
        <v>626</v>
      </c>
      <c r="N194" s="4" t="s">
        <v>406</v>
      </c>
    </row>
    <row r="195" spans="1:14" ht="36">
      <c r="A195" s="4" t="s">
        <v>428</v>
      </c>
      <c r="C195" s="4" t="s">
        <v>410</v>
      </c>
      <c r="D195" s="4" t="s">
        <v>224</v>
      </c>
      <c r="E195" s="14" t="s">
        <v>76</v>
      </c>
      <c r="F195" s="14" t="s">
        <v>77</v>
      </c>
      <c r="G195" s="15" t="s">
        <v>78</v>
      </c>
      <c r="H195" s="14" t="s">
        <v>619</v>
      </c>
      <c r="J195" s="4" t="s">
        <v>618</v>
      </c>
      <c r="K195" s="4" t="s">
        <v>406</v>
      </c>
      <c r="L195" s="12" t="s">
        <v>195</v>
      </c>
      <c r="M195" s="4" t="s">
        <v>626</v>
      </c>
      <c r="N195" s="4" t="s">
        <v>406</v>
      </c>
    </row>
    <row r="196" spans="1:14" ht="36">
      <c r="A196" s="4" t="s">
        <v>428</v>
      </c>
      <c r="C196" s="4" t="s">
        <v>410</v>
      </c>
      <c r="D196" s="4" t="s">
        <v>226</v>
      </c>
      <c r="E196" s="14" t="s">
        <v>79</v>
      </c>
      <c r="F196" s="14" t="s">
        <v>80</v>
      </c>
      <c r="G196" s="15" t="s">
        <v>81</v>
      </c>
      <c r="H196" s="14" t="s">
        <v>82</v>
      </c>
      <c r="J196" s="4" t="s">
        <v>618</v>
      </c>
      <c r="K196" s="4" t="s">
        <v>406</v>
      </c>
      <c r="M196" s="4" t="s">
        <v>626</v>
      </c>
      <c r="N196" s="4" t="s">
        <v>406</v>
      </c>
    </row>
    <row r="197" spans="1:14" ht="48">
      <c r="A197" s="4" t="s">
        <v>428</v>
      </c>
      <c r="C197" s="4" t="s">
        <v>410</v>
      </c>
      <c r="D197" s="4" t="s">
        <v>227</v>
      </c>
      <c r="E197" s="14" t="s">
        <v>83</v>
      </c>
      <c r="F197" s="14" t="s">
        <v>84</v>
      </c>
      <c r="G197" s="15" t="s">
        <v>85</v>
      </c>
      <c r="H197" s="14" t="s">
        <v>82</v>
      </c>
      <c r="J197" s="4" t="s">
        <v>618</v>
      </c>
      <c r="K197" s="4" t="s">
        <v>406</v>
      </c>
      <c r="M197" s="4" t="s">
        <v>626</v>
      </c>
      <c r="N197" s="4" t="s">
        <v>406</v>
      </c>
    </row>
    <row r="198" spans="1:14" ht="24">
      <c r="A198" s="4" t="s">
        <v>428</v>
      </c>
      <c r="C198" s="4" t="s">
        <v>410</v>
      </c>
      <c r="D198" s="4" t="s">
        <v>228</v>
      </c>
      <c r="E198" s="16" t="s">
        <v>86</v>
      </c>
      <c r="F198" s="16" t="s">
        <v>87</v>
      </c>
      <c r="G198" s="17" t="s">
        <v>88</v>
      </c>
      <c r="H198" s="16" t="s">
        <v>455</v>
      </c>
      <c r="J198" s="4" t="s">
        <v>618</v>
      </c>
      <c r="K198" s="4" t="s">
        <v>406</v>
      </c>
      <c r="M198" s="4" t="s">
        <v>626</v>
      </c>
      <c r="N198" s="4" t="s">
        <v>406</v>
      </c>
    </row>
    <row r="199" spans="1:14" ht="36">
      <c r="A199" s="4" t="s">
        <v>428</v>
      </c>
      <c r="C199" s="4" t="s">
        <v>410</v>
      </c>
      <c r="D199" s="4" t="s">
        <v>312</v>
      </c>
      <c r="E199" s="4" t="s">
        <v>638</v>
      </c>
      <c r="F199" s="4" t="s">
        <v>639</v>
      </c>
      <c r="G199" s="4" t="s">
        <v>504</v>
      </c>
      <c r="H199" s="4" t="s">
        <v>619</v>
      </c>
      <c r="I199" s="4" t="s">
        <v>408</v>
      </c>
      <c r="J199" s="4" t="s">
        <v>618</v>
      </c>
      <c r="K199" s="4" t="s">
        <v>406</v>
      </c>
      <c r="L199" s="4" t="s">
        <v>505</v>
      </c>
      <c r="M199" s="4" t="s">
        <v>626</v>
      </c>
      <c r="N199" s="4" t="s">
        <v>406</v>
      </c>
    </row>
    <row r="200" spans="1:14" ht="24">
      <c r="A200" s="4" t="s">
        <v>428</v>
      </c>
      <c r="C200" s="4" t="s">
        <v>410</v>
      </c>
      <c r="D200" s="4" t="s">
        <v>229</v>
      </c>
      <c r="E200" s="16" t="s">
        <v>89</v>
      </c>
      <c r="F200" s="16" t="s">
        <v>90</v>
      </c>
      <c r="G200" s="16" t="s">
        <v>91</v>
      </c>
      <c r="H200" s="16" t="s">
        <v>92</v>
      </c>
      <c r="J200" s="4" t="s">
        <v>618</v>
      </c>
      <c r="K200" s="4" t="s">
        <v>406</v>
      </c>
      <c r="M200" s="4" t="s">
        <v>626</v>
      </c>
      <c r="N200" s="4" t="s">
        <v>406</v>
      </c>
    </row>
    <row r="201" spans="1:14" ht="72">
      <c r="A201" s="4" t="s">
        <v>428</v>
      </c>
      <c r="C201" s="4" t="s">
        <v>410</v>
      </c>
      <c r="D201" s="4" t="s">
        <v>230</v>
      </c>
      <c r="E201" s="16" t="s">
        <v>93</v>
      </c>
      <c r="F201" s="16" t="s">
        <v>94</v>
      </c>
      <c r="G201" s="18" t="s">
        <v>95</v>
      </c>
      <c r="H201" s="16" t="s">
        <v>455</v>
      </c>
      <c r="J201" s="4" t="s">
        <v>618</v>
      </c>
      <c r="K201" s="4" t="s">
        <v>406</v>
      </c>
      <c r="M201" s="4" t="s">
        <v>626</v>
      </c>
      <c r="N201" s="4" t="s">
        <v>406</v>
      </c>
    </row>
    <row r="202" spans="1:14" ht="48">
      <c r="A202" s="4" t="s">
        <v>411</v>
      </c>
      <c r="C202" s="4" t="s">
        <v>410</v>
      </c>
      <c r="D202" s="4" t="s">
        <v>312</v>
      </c>
      <c r="E202" s="4" t="s">
        <v>51</v>
      </c>
      <c r="F202" s="19" t="s">
        <v>52</v>
      </c>
      <c r="G202" s="4" t="s">
        <v>96</v>
      </c>
      <c r="H202" s="4" t="s">
        <v>619</v>
      </c>
      <c r="J202" s="4" t="s">
        <v>618</v>
      </c>
      <c r="K202" s="4" t="s">
        <v>406</v>
      </c>
      <c r="L202" s="20" t="s">
        <v>196</v>
      </c>
      <c r="M202" s="4" t="s">
        <v>626</v>
      </c>
      <c r="N202" s="4" t="s">
        <v>406</v>
      </c>
    </row>
    <row r="203" spans="1:14" ht="48">
      <c r="A203" s="4" t="s">
        <v>503</v>
      </c>
      <c r="C203" s="4" t="s">
        <v>410</v>
      </c>
      <c r="D203" s="4" t="s">
        <v>312</v>
      </c>
      <c r="E203" s="4" t="s">
        <v>678</v>
      </c>
      <c r="F203" s="4" t="s">
        <v>679</v>
      </c>
      <c r="G203" s="4" t="s">
        <v>680</v>
      </c>
      <c r="H203" s="4" t="s">
        <v>617</v>
      </c>
      <c r="I203" s="4">
        <v>20</v>
      </c>
      <c r="J203" s="4" t="s">
        <v>425</v>
      </c>
      <c r="K203" s="4" t="s">
        <v>406</v>
      </c>
      <c r="M203" s="4" t="s">
        <v>406</v>
      </c>
      <c r="N203" s="4" t="s">
        <v>406</v>
      </c>
    </row>
    <row r="204" spans="1:14" ht="36">
      <c r="A204" s="4" t="s">
        <v>503</v>
      </c>
      <c r="C204" s="4" t="s">
        <v>410</v>
      </c>
      <c r="D204" s="4" t="s">
        <v>312</v>
      </c>
      <c r="E204" s="4" t="s">
        <v>703</v>
      </c>
      <c r="F204" s="4" t="s">
        <v>704</v>
      </c>
      <c r="G204" s="4" t="s">
        <v>456</v>
      </c>
      <c r="H204" s="4" t="s">
        <v>634</v>
      </c>
      <c r="I204" s="4" t="s">
        <v>408</v>
      </c>
      <c r="J204" s="4" t="s">
        <v>425</v>
      </c>
      <c r="K204" s="4" t="s">
        <v>406</v>
      </c>
      <c r="M204" s="4" t="s">
        <v>406</v>
      </c>
      <c r="N204" s="4" t="s">
        <v>406</v>
      </c>
    </row>
    <row r="205" spans="1:14" ht="36">
      <c r="A205" s="4" t="s">
        <v>503</v>
      </c>
      <c r="C205" s="4" t="s">
        <v>410</v>
      </c>
      <c r="D205" s="4" t="s">
        <v>312</v>
      </c>
      <c r="E205" s="4" t="s">
        <v>457</v>
      </c>
      <c r="F205" s="4" t="s">
        <v>458</v>
      </c>
      <c r="G205" s="4" t="s">
        <v>459</v>
      </c>
      <c r="H205" s="4" t="s">
        <v>619</v>
      </c>
      <c r="I205" s="4" t="s">
        <v>408</v>
      </c>
      <c r="J205" s="4" t="s">
        <v>425</v>
      </c>
      <c r="K205" s="4" t="s">
        <v>406</v>
      </c>
      <c r="L205" s="21" t="s">
        <v>507</v>
      </c>
      <c r="M205" s="4" t="s">
        <v>406</v>
      </c>
      <c r="N205" s="4" t="s">
        <v>406</v>
      </c>
    </row>
    <row r="206" spans="1:14" ht="36">
      <c r="A206" s="4" t="s">
        <v>503</v>
      </c>
      <c r="C206" s="4" t="s">
        <v>410</v>
      </c>
      <c r="D206" s="4" t="s">
        <v>312</v>
      </c>
      <c r="E206" s="4" t="s">
        <v>460</v>
      </c>
      <c r="F206" s="4" t="s">
        <v>43</v>
      </c>
      <c r="G206" s="4" t="s">
        <v>44</v>
      </c>
      <c r="H206" s="4" t="s">
        <v>619</v>
      </c>
      <c r="I206" s="4" t="s">
        <v>408</v>
      </c>
      <c r="J206" s="4" t="s">
        <v>425</v>
      </c>
      <c r="K206" s="4" t="s">
        <v>626</v>
      </c>
      <c r="L206" s="4" t="s">
        <v>421</v>
      </c>
      <c r="M206" s="4" t="s">
        <v>406</v>
      </c>
      <c r="N206" s="4" t="s">
        <v>406</v>
      </c>
    </row>
    <row r="207" spans="1:14" ht="36">
      <c r="A207" s="4" t="s">
        <v>503</v>
      </c>
      <c r="C207" s="4" t="s">
        <v>410</v>
      </c>
      <c r="D207" s="4" t="s">
        <v>312</v>
      </c>
      <c r="E207" s="4" t="s">
        <v>461</v>
      </c>
      <c r="F207" s="4" t="s">
        <v>462</v>
      </c>
      <c r="G207" s="4" t="s">
        <v>463</v>
      </c>
      <c r="H207" s="4" t="s">
        <v>634</v>
      </c>
      <c r="I207" s="4" t="s">
        <v>408</v>
      </c>
      <c r="J207" s="4" t="s">
        <v>425</v>
      </c>
      <c r="K207" s="4" t="s">
        <v>406</v>
      </c>
      <c r="L207" s="21"/>
      <c r="M207" s="4" t="s">
        <v>406</v>
      </c>
      <c r="N207" s="4" t="s">
        <v>406</v>
      </c>
    </row>
    <row r="208" spans="1:14" ht="108">
      <c r="A208" s="4" t="s">
        <v>503</v>
      </c>
      <c r="C208" s="4" t="s">
        <v>410</v>
      </c>
      <c r="D208" s="4" t="s">
        <v>312</v>
      </c>
      <c r="E208" s="4" t="s">
        <v>509</v>
      </c>
      <c r="F208" s="4" t="s">
        <v>510</v>
      </c>
      <c r="G208" s="4" t="s">
        <v>511</v>
      </c>
      <c r="H208" s="4" t="s">
        <v>619</v>
      </c>
      <c r="I208" s="4" t="s">
        <v>408</v>
      </c>
      <c r="J208" s="4" t="s">
        <v>425</v>
      </c>
      <c r="K208" s="4" t="s">
        <v>406</v>
      </c>
      <c r="L208" s="21" t="s">
        <v>246</v>
      </c>
      <c r="M208" s="4" t="s">
        <v>406</v>
      </c>
      <c r="N208" s="4" t="s">
        <v>406</v>
      </c>
    </row>
    <row r="209" spans="1:14" ht="108">
      <c r="A209" s="4" t="s">
        <v>503</v>
      </c>
      <c r="C209" s="4" t="s">
        <v>410</v>
      </c>
      <c r="D209" s="4" t="s">
        <v>312</v>
      </c>
      <c r="E209" s="4" t="s">
        <v>515</v>
      </c>
      <c r="F209" s="4" t="s">
        <v>516</v>
      </c>
      <c r="G209" s="4" t="s">
        <v>517</v>
      </c>
      <c r="H209" s="4" t="s">
        <v>619</v>
      </c>
      <c r="I209" s="4" t="s">
        <v>408</v>
      </c>
      <c r="J209" s="4" t="s">
        <v>425</v>
      </c>
      <c r="K209" s="4" t="s">
        <v>406</v>
      </c>
      <c r="L209" s="4" t="s">
        <v>246</v>
      </c>
      <c r="M209" s="4" t="s">
        <v>406</v>
      </c>
      <c r="N209" s="4" t="s">
        <v>406</v>
      </c>
    </row>
    <row r="210" spans="1:14" ht="84">
      <c r="A210" s="4" t="s">
        <v>503</v>
      </c>
      <c r="C210" s="4" t="s">
        <v>410</v>
      </c>
      <c r="D210" s="4" t="s">
        <v>312</v>
      </c>
      <c r="E210" s="4" t="s">
        <v>520</v>
      </c>
      <c r="F210" s="4" t="s">
        <v>521</v>
      </c>
      <c r="G210" s="4" t="s">
        <v>522</v>
      </c>
      <c r="H210" s="4" t="s">
        <v>619</v>
      </c>
      <c r="I210" s="4" t="s">
        <v>408</v>
      </c>
      <c r="J210" s="4" t="s">
        <v>425</v>
      </c>
      <c r="K210" s="4" t="s">
        <v>406</v>
      </c>
      <c r="L210" s="21" t="s">
        <v>202</v>
      </c>
      <c r="M210" s="4" t="s">
        <v>406</v>
      </c>
      <c r="N210" s="4" t="s">
        <v>406</v>
      </c>
    </row>
    <row r="211" spans="1:14" ht="72">
      <c r="A211" s="4" t="s">
        <v>503</v>
      </c>
      <c r="C211" s="4" t="s">
        <v>410</v>
      </c>
      <c r="D211" s="4" t="s">
        <v>312</v>
      </c>
      <c r="E211" s="4" t="s">
        <v>523</v>
      </c>
      <c r="F211" s="4" t="s">
        <v>524</v>
      </c>
      <c r="G211" s="4" t="s">
        <v>525</v>
      </c>
      <c r="H211" s="4" t="s">
        <v>619</v>
      </c>
      <c r="I211" s="4" t="s">
        <v>408</v>
      </c>
      <c r="J211" s="4" t="s">
        <v>425</v>
      </c>
      <c r="K211" s="4" t="s">
        <v>406</v>
      </c>
      <c r="L211" s="21" t="s">
        <v>203</v>
      </c>
      <c r="M211" s="4" t="s">
        <v>406</v>
      </c>
      <c r="N211" s="4" t="s">
        <v>406</v>
      </c>
    </row>
    <row r="212" spans="1:14" ht="60">
      <c r="A212" s="4" t="s">
        <v>503</v>
      </c>
      <c r="C212" s="4" t="s">
        <v>410</v>
      </c>
      <c r="D212" s="4" t="s">
        <v>312</v>
      </c>
      <c r="E212" s="4" t="s">
        <v>531</v>
      </c>
      <c r="F212" s="4" t="s">
        <v>532</v>
      </c>
      <c r="G212" s="4" t="s">
        <v>533</v>
      </c>
      <c r="H212" s="4" t="s">
        <v>619</v>
      </c>
      <c r="I212" s="4" t="s">
        <v>408</v>
      </c>
      <c r="J212" s="4" t="s">
        <v>425</v>
      </c>
      <c r="K212" s="4" t="s">
        <v>406</v>
      </c>
      <c r="L212" s="21" t="s">
        <v>416</v>
      </c>
      <c r="M212" s="4" t="s">
        <v>406</v>
      </c>
      <c r="N212" s="4" t="s">
        <v>406</v>
      </c>
    </row>
    <row r="213" spans="1:14" ht="48">
      <c r="A213" s="4" t="s">
        <v>503</v>
      </c>
      <c r="C213" s="4" t="s">
        <v>410</v>
      </c>
      <c r="D213" s="4" t="s">
        <v>312</v>
      </c>
      <c r="E213" s="4" t="s">
        <v>191</v>
      </c>
      <c r="F213" s="4" t="s">
        <v>536</v>
      </c>
      <c r="G213" s="4" t="s">
        <v>544</v>
      </c>
      <c r="H213" s="4" t="s">
        <v>619</v>
      </c>
      <c r="I213" s="4" t="s">
        <v>408</v>
      </c>
      <c r="J213" s="4" t="s">
        <v>425</v>
      </c>
      <c r="K213" s="4" t="s">
        <v>406</v>
      </c>
      <c r="L213" s="4" t="s">
        <v>204</v>
      </c>
      <c r="M213" s="4" t="s">
        <v>406</v>
      </c>
      <c r="N213" s="4" t="s">
        <v>406</v>
      </c>
    </row>
    <row r="214" spans="1:14" ht="36">
      <c r="A214" s="4" t="s">
        <v>503</v>
      </c>
      <c r="C214" s="4" t="s">
        <v>410</v>
      </c>
      <c r="D214" s="4" t="s">
        <v>312</v>
      </c>
      <c r="E214" s="4" t="s">
        <v>192</v>
      </c>
      <c r="F214" s="4" t="s">
        <v>545</v>
      </c>
      <c r="G214" s="4" t="s">
        <v>546</v>
      </c>
      <c r="H214" s="4" t="s">
        <v>617</v>
      </c>
      <c r="I214" s="4">
        <v>20</v>
      </c>
      <c r="J214" s="4" t="s">
        <v>425</v>
      </c>
      <c r="K214" s="4" t="s">
        <v>406</v>
      </c>
      <c r="L214" s="4" t="s">
        <v>408</v>
      </c>
      <c r="M214" s="4" t="s">
        <v>406</v>
      </c>
      <c r="N214" s="4" t="s">
        <v>406</v>
      </c>
    </row>
    <row r="215" spans="1:14" ht="120">
      <c r="A215" s="4" t="s">
        <v>503</v>
      </c>
      <c r="C215" s="4" t="s">
        <v>410</v>
      </c>
      <c r="D215" s="4" t="s">
        <v>312</v>
      </c>
      <c r="E215" s="4" t="s">
        <v>604</v>
      </c>
      <c r="F215" s="4" t="s">
        <v>605</v>
      </c>
      <c r="G215" s="4" t="s">
        <v>606</v>
      </c>
      <c r="H215" s="4" t="s">
        <v>619</v>
      </c>
      <c r="I215" s="4" t="s">
        <v>408</v>
      </c>
      <c r="J215" s="4" t="s">
        <v>425</v>
      </c>
      <c r="K215" s="4" t="s">
        <v>406</v>
      </c>
      <c r="L215" s="4" t="s">
        <v>205</v>
      </c>
      <c r="M215" s="4" t="s">
        <v>406</v>
      </c>
      <c r="N215" s="4" t="s">
        <v>406</v>
      </c>
    </row>
    <row r="216" spans="1:14" ht="60">
      <c r="A216" s="4" t="s">
        <v>431</v>
      </c>
      <c r="C216" s="4" t="s">
        <v>410</v>
      </c>
      <c r="D216" s="4" t="s">
        <v>312</v>
      </c>
      <c r="E216" s="4" t="s">
        <v>610</v>
      </c>
      <c r="F216" s="4" t="s">
        <v>611</v>
      </c>
      <c r="G216" s="4" t="s">
        <v>612</v>
      </c>
      <c r="H216" s="4" t="s">
        <v>619</v>
      </c>
      <c r="I216" s="4" t="s">
        <v>408</v>
      </c>
      <c r="J216" s="4" t="s">
        <v>618</v>
      </c>
      <c r="K216" s="4" t="s">
        <v>406</v>
      </c>
      <c r="L216" s="4" t="s">
        <v>378</v>
      </c>
      <c r="M216" s="4" t="s">
        <v>626</v>
      </c>
      <c r="N216" s="4" t="s">
        <v>626</v>
      </c>
    </row>
    <row r="217" spans="1:14" ht="36">
      <c r="A217" s="4" t="s">
        <v>503</v>
      </c>
      <c r="C217" s="4" t="s">
        <v>410</v>
      </c>
      <c r="D217" s="4" t="s">
        <v>312</v>
      </c>
      <c r="E217" s="4" t="s">
        <v>480</v>
      </c>
      <c r="F217" s="4" t="s">
        <v>294</v>
      </c>
      <c r="G217" s="4" t="s">
        <v>295</v>
      </c>
      <c r="H217" s="4" t="s">
        <v>637</v>
      </c>
      <c r="I217" s="4" t="s">
        <v>408</v>
      </c>
      <c r="J217" s="4" t="s">
        <v>425</v>
      </c>
      <c r="K217" s="4" t="s">
        <v>406</v>
      </c>
      <c r="L217" s="4" t="s">
        <v>408</v>
      </c>
      <c r="M217" s="4" t="s">
        <v>406</v>
      </c>
      <c r="N217" s="4" t="s">
        <v>406</v>
      </c>
    </row>
    <row r="218" spans="1:14" ht="180">
      <c r="A218" s="4" t="s">
        <v>503</v>
      </c>
      <c r="C218" s="4" t="s">
        <v>410</v>
      </c>
      <c r="D218" s="4" t="s">
        <v>312</v>
      </c>
      <c r="E218" s="4" t="s">
        <v>306</v>
      </c>
      <c r="F218" s="4" t="s">
        <v>307</v>
      </c>
      <c r="G218" s="4" t="s">
        <v>308</v>
      </c>
      <c r="H218" s="4" t="s">
        <v>619</v>
      </c>
      <c r="I218" s="4" t="s">
        <v>408</v>
      </c>
      <c r="J218" s="4" t="s">
        <v>425</v>
      </c>
      <c r="K218" s="4" t="s">
        <v>406</v>
      </c>
      <c r="L218" s="4" t="s">
        <v>207</v>
      </c>
      <c r="M218" s="4" t="s">
        <v>406</v>
      </c>
      <c r="N218" s="4" t="s">
        <v>406</v>
      </c>
    </row>
    <row r="219" spans="1:14" ht="36">
      <c r="A219" s="4" t="s">
        <v>428</v>
      </c>
      <c r="C219" s="4" t="s">
        <v>410</v>
      </c>
      <c r="D219" s="4" t="s">
        <v>312</v>
      </c>
      <c r="E219" s="4" t="s">
        <v>474</v>
      </c>
      <c r="F219" s="4" t="s">
        <v>476</v>
      </c>
      <c r="G219" s="4" t="s">
        <v>478</v>
      </c>
      <c r="H219" s="4" t="s">
        <v>617</v>
      </c>
      <c r="I219" s="4">
        <v>16</v>
      </c>
      <c r="J219" s="4" t="s">
        <v>622</v>
      </c>
      <c r="K219" s="4" t="s">
        <v>406</v>
      </c>
      <c r="L219" s="4" t="s">
        <v>408</v>
      </c>
      <c r="M219" s="4" t="s">
        <v>406</v>
      </c>
      <c r="N219" s="4" t="s">
        <v>406</v>
      </c>
    </row>
    <row r="220" spans="1:14" ht="36">
      <c r="A220" s="4" t="s">
        <v>428</v>
      </c>
      <c r="C220" s="4" t="s">
        <v>410</v>
      </c>
      <c r="D220" s="4" t="s">
        <v>312</v>
      </c>
      <c r="E220" s="4" t="s">
        <v>475</v>
      </c>
      <c r="F220" s="4" t="s">
        <v>477</v>
      </c>
      <c r="G220" s="4" t="s">
        <v>479</v>
      </c>
      <c r="H220" s="4" t="s">
        <v>617</v>
      </c>
      <c r="I220" s="4">
        <v>16</v>
      </c>
      <c r="J220" s="4" t="s">
        <v>622</v>
      </c>
      <c r="K220" s="4" t="s">
        <v>406</v>
      </c>
      <c r="L220" s="4" t="s">
        <v>408</v>
      </c>
      <c r="M220" s="4" t="s">
        <v>406</v>
      </c>
      <c r="N220" s="4" t="s">
        <v>406</v>
      </c>
    </row>
    <row r="221" spans="1:14" ht="84">
      <c r="A221" s="4" t="s">
        <v>503</v>
      </c>
      <c r="C221" s="4" t="s">
        <v>410</v>
      </c>
      <c r="D221" s="4" t="s">
        <v>312</v>
      </c>
      <c r="E221" s="4" t="s">
        <v>694</v>
      </c>
      <c r="F221" s="4" t="s">
        <v>695</v>
      </c>
      <c r="G221" s="4" t="s">
        <v>696</v>
      </c>
      <c r="H221" s="4" t="s">
        <v>634</v>
      </c>
      <c r="I221" s="4" t="s">
        <v>408</v>
      </c>
      <c r="J221" s="4" t="s">
        <v>425</v>
      </c>
      <c r="K221" s="4" t="s">
        <v>406</v>
      </c>
      <c r="M221" s="4" t="s">
        <v>406</v>
      </c>
      <c r="N221" s="4" t="s">
        <v>406</v>
      </c>
    </row>
    <row r="222" spans="1:14" ht="36">
      <c r="A222" s="4" t="s">
        <v>503</v>
      </c>
      <c r="C222" s="4" t="s">
        <v>410</v>
      </c>
      <c r="D222" s="4" t="s">
        <v>312</v>
      </c>
      <c r="E222" s="4" t="s">
        <v>681</v>
      </c>
      <c r="F222" s="4" t="s">
        <v>682</v>
      </c>
      <c r="G222" s="4" t="s">
        <v>683</v>
      </c>
      <c r="H222" s="4" t="s">
        <v>619</v>
      </c>
      <c r="I222" s="4" t="s">
        <v>408</v>
      </c>
      <c r="J222" s="4" t="s">
        <v>618</v>
      </c>
      <c r="K222" s="4" t="s">
        <v>406</v>
      </c>
      <c r="L222" s="4" t="s">
        <v>208</v>
      </c>
      <c r="M222" s="4" t="s">
        <v>406</v>
      </c>
      <c r="N222" s="4" t="s">
        <v>406</v>
      </c>
    </row>
  </sheetData>
  <conditionalFormatting sqref="A223:A65536 A1 B1:B65536">
    <cfRule type="cellIs" priority="1" dxfId="0" operator="equal" stopIfTrue="1">
      <formula>"NEW"</formula>
    </cfRule>
    <cfRule type="cellIs" priority="2" dxfId="1" operator="equal" stopIfTrue="1">
      <formula>"REMOVED"</formula>
    </cfRule>
    <cfRule type="cellIs" priority="3" dxfId="2" operator="equal" stopIfTrue="1">
      <formula>"MODIFIED"</formula>
    </cfRule>
  </conditionalFormatting>
  <conditionalFormatting sqref="E1 E36 E4:E9 E30:E31 E13:E28 E118:E65536">
    <cfRule type="cellIs" priority="4" dxfId="0" operator="equal" stopIfTrue="1">
      <formula>"NEW"</formula>
    </cfRule>
  </conditionalFormatting>
  <conditionalFormatting sqref="A2:A222">
    <cfRule type="cellIs" priority="5" dxfId="0" operator="equal" stopIfTrue="1">
      <formula>"NEW"</formula>
    </cfRule>
    <cfRule type="cellIs" priority="6" dxfId="1" operator="equal" stopIfTrue="1">
      <formula>"REMOVED"</formula>
    </cfRule>
    <cfRule type="expression" priority="7" dxfId="2" stopIfTrue="1">
      <formula>OR(A2="MODIFIED",A2="VOCAB CHANGED")</formula>
    </cfRule>
  </conditionalFormatting>
  <printOptions/>
  <pageMargins left="0.28" right="0.22" top="0.64" bottom="0.65" header="0.5" footer="0.5"/>
  <pageSetup horizontalDpi="600" verticalDpi="600" orientation="landscape" scale="90"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D7"/>
  <sheetViews>
    <sheetView workbookViewId="0" topLeftCell="A1">
      <selection activeCell="D7" sqref="D7"/>
    </sheetView>
  </sheetViews>
  <sheetFormatPr defaultColWidth="9.140625" defaultRowHeight="12.75"/>
  <cols>
    <col min="1" max="1" width="18.7109375" style="0" customWidth="1"/>
    <col min="2" max="2" width="10.421875" style="0" customWidth="1"/>
  </cols>
  <sheetData>
    <row r="1" spans="1:2" ht="16.5" thickBot="1">
      <c r="A1" s="6" t="s">
        <v>424</v>
      </c>
      <c r="B1" s="7"/>
    </row>
    <row r="2" spans="1:2" ht="12.75">
      <c r="A2" s="1" t="s">
        <v>430</v>
      </c>
      <c r="B2" s="1">
        <f>COUNTIF('RVCT Data Elements'!A:A,"SAME")</f>
        <v>109</v>
      </c>
    </row>
    <row r="3" spans="1:2" ht="12.75">
      <c r="A3" s="1" t="s">
        <v>422</v>
      </c>
      <c r="B3" s="1">
        <f>COUNTIF('RVCT Data Elements'!A:A,"REMOVED")</f>
        <v>19</v>
      </c>
    </row>
    <row r="4" spans="1:2" ht="12.75">
      <c r="A4" s="1" t="s">
        <v>429</v>
      </c>
      <c r="B4" s="1">
        <f>COUNTIF('RVCT Data Elements'!A:A,"CHANGED")+COUNTIF('RVCT Data Elements'!A:A,"VOCAB CHANGED")</f>
        <v>5</v>
      </c>
    </row>
    <row r="5" spans="1:2" ht="12.75">
      <c r="A5" s="1" t="s">
        <v>427</v>
      </c>
      <c r="B5" s="1">
        <f>COUNTIF('RVCT Data Elements'!A:A,"NEW")</f>
        <v>83</v>
      </c>
    </row>
    <row r="6" spans="1:4" ht="13.5" thickBot="1">
      <c r="A6" s="1"/>
      <c r="B6" s="5">
        <f>SUM(B2:B5)</f>
        <v>216</v>
      </c>
      <c r="D6">
        <v>217</v>
      </c>
    </row>
    <row r="7" spans="1:2" ht="13.5" thickTop="1">
      <c r="A7" s="1"/>
      <c r="B7" s="1"/>
    </row>
  </sheetData>
  <mergeCells count="1">
    <mergeCell ref="A1:B1"/>
  </mergeCells>
  <conditionalFormatting sqref="B2">
    <cfRule type="cellIs" priority="1" dxfId="0" operator="equal" stopIfTrue="1">
      <formula>"NEW"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LVM</dc:creator>
  <cp:keywords/>
  <dc:description/>
  <cp:lastModifiedBy>cjp8</cp:lastModifiedBy>
  <cp:lastPrinted>2008-08-22T22:20:04Z</cp:lastPrinted>
  <dcterms:created xsi:type="dcterms:W3CDTF">2008-04-07T19:00:39Z</dcterms:created>
  <dcterms:modified xsi:type="dcterms:W3CDTF">2009-02-04T22:53:06Z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2019-04-25T23:29:38.6093956Z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