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480" windowHeight="11640"/>
  </bookViews>
  <sheets>
    <sheet name="2010 culture conversion 10_26_1" sheetId="1" r:id="rId1"/>
  </sheets>
  <calcPr calcId="145621"/>
</workbook>
</file>

<file path=xl/calcChain.xml><?xml version="1.0" encoding="utf-8"?>
<calcChain xmlns="http://schemas.openxmlformats.org/spreadsheetml/2006/main">
  <c r="G31" i="1" l="1"/>
  <c r="G32" i="1"/>
  <c r="G22" i="1"/>
  <c r="G24" i="1"/>
  <c r="G18" i="1"/>
  <c r="G19" i="1"/>
  <c r="G6" i="1"/>
  <c r="G33" i="1"/>
  <c r="G25" i="1"/>
  <c r="G21" i="1"/>
  <c r="G23" i="1"/>
  <c r="G20" i="1"/>
  <c r="G16" i="1"/>
  <c r="G35" i="1"/>
  <c r="G14" i="1"/>
  <c r="G17" i="1"/>
  <c r="G13" i="1"/>
  <c r="G34" i="1"/>
  <c r="G30" i="1"/>
  <c r="G10" i="1"/>
  <c r="G8" i="1"/>
  <c r="G7" i="1"/>
  <c r="G29" i="1"/>
  <c r="G11" i="1"/>
  <c r="G28" i="1"/>
  <c r="G5" i="1"/>
  <c r="G12" i="1"/>
  <c r="G9" i="1"/>
  <c r="G26" i="1"/>
  <c r="G27" i="1"/>
  <c r="G15" i="1"/>
  <c r="D31" i="1"/>
  <c r="D32" i="1"/>
  <c r="D22" i="1"/>
  <c r="D24" i="1"/>
  <c r="D18" i="1"/>
  <c r="D19" i="1"/>
  <c r="D6" i="1"/>
  <c r="D33" i="1"/>
  <c r="D25" i="1"/>
  <c r="D21" i="1"/>
  <c r="D23" i="1"/>
  <c r="D20" i="1"/>
  <c r="D16" i="1"/>
  <c r="D35" i="1"/>
  <c r="D14" i="1"/>
  <c r="D17" i="1"/>
  <c r="D13" i="1"/>
  <c r="D34" i="1"/>
  <c r="D30" i="1"/>
  <c r="D10" i="1"/>
  <c r="D8" i="1"/>
  <c r="D7" i="1"/>
  <c r="D29" i="1"/>
  <c r="D11" i="1"/>
  <c r="D28" i="1"/>
  <c r="D5" i="1"/>
  <c r="D12" i="1"/>
  <c r="D9" i="1"/>
  <c r="D26" i="1"/>
  <c r="D27" i="1"/>
  <c r="D15" i="1"/>
  <c r="C31" i="1"/>
  <c r="C32" i="1"/>
  <c r="C22" i="1"/>
  <c r="C24" i="1"/>
  <c r="C18" i="1"/>
  <c r="C19" i="1"/>
  <c r="C6" i="1"/>
  <c r="C33" i="1"/>
  <c r="C25" i="1"/>
  <c r="C21" i="1"/>
  <c r="C23" i="1"/>
  <c r="C20" i="1"/>
  <c r="C16" i="1"/>
  <c r="C35" i="1"/>
  <c r="C14" i="1"/>
  <c r="C17" i="1"/>
  <c r="C13" i="1"/>
  <c r="C34" i="1"/>
  <c r="C30" i="1"/>
  <c r="C10" i="1"/>
  <c r="C8" i="1"/>
  <c r="C7" i="1"/>
  <c r="C29" i="1"/>
  <c r="C11" i="1"/>
  <c r="C28" i="1"/>
  <c r="C5" i="1"/>
  <c r="C12" i="1"/>
  <c r="C9" i="1"/>
  <c r="C26" i="1"/>
  <c r="C27" i="1"/>
  <c r="C15" i="1"/>
</calcChain>
</file>

<file path=xl/sharedStrings.xml><?xml version="1.0" encoding="utf-8"?>
<sst xmlns="http://schemas.openxmlformats.org/spreadsheetml/2006/main" count="37" uniqueCount="13">
  <si>
    <t>Jurisdiction Name</t>
  </si>
  <si>
    <t>Date Therapy Started</t>
  </si>
  <si>
    <t>Culture Conversion Documented</t>
  </si>
  <si>
    <t>Date of First Consistently Negative Culture</t>
  </si>
  <si>
    <t>Reason for not documenting conversion</t>
  </si>
  <si>
    <t>Yes</t>
  </si>
  <si>
    <t>No</t>
  </si>
  <si>
    <t>Died</t>
  </si>
  <si>
    <t># Days for 
Culture 
Conversion</t>
  </si>
  <si>
    <t>60 Days from Treatment 
Start</t>
  </si>
  <si>
    <t>30 Days from
 Treatment
 Start</t>
  </si>
  <si>
    <t xml:space="preserve">Accuracy Checklist for Sputum Culture Conversion </t>
  </si>
  <si>
    <t>Accuracy Tool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</si>
</sst>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0" x14ac:knownFonts="1">
    <font>
      <sz val="10"/>
      <name val="Arial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sz val="8"/>
      <name val="Arial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6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D46" sqref="D46"/>
    </sheetView>
  </sheetViews>
  <sheetFormatPr defaultRowHeight="12.75" x14ac:dyDescent="0.2"/>
  <cols>
    <col min="1" max="1" width="26.28515625" bestFit="1" customWidth="1"/>
    <col min="2" max="2" width="9.140625" style="3"/>
    <col min="3" max="3" width="12" style="6" customWidth="1"/>
    <col min="4" max="4" width="11.5703125" style="8" customWidth="1"/>
    <col min="5" max="5" width="13.7109375" style="4" customWidth="1"/>
    <col min="6" max="6" width="15.42578125" style="3" customWidth="1"/>
    <col min="7" max="7" width="11.140625" style="10" customWidth="1"/>
    <col min="8" max="8" width="26.85546875" style="4" customWidth="1"/>
  </cols>
  <sheetData>
    <row r="1" spans="1:8" x14ac:dyDescent="0.2">
      <c r="G1" s="27" t="s">
        <v>12</v>
      </c>
      <c r="H1" s="27"/>
    </row>
    <row r="2" spans="1:8" ht="15.75" x14ac:dyDescent="0.25">
      <c r="A2" s="23" t="s">
        <v>11</v>
      </c>
      <c r="B2" s="24"/>
      <c r="C2" s="24"/>
      <c r="D2" s="24"/>
      <c r="E2" s="24"/>
      <c r="F2" s="24"/>
      <c r="G2" s="24"/>
      <c r="H2" s="24"/>
    </row>
    <row r="3" spans="1:8" ht="15.75" x14ac:dyDescent="0.25">
      <c r="G3" s="25"/>
      <c r="H3" s="26"/>
    </row>
    <row r="4" spans="1:8" s="1" customFormat="1" ht="49.5" customHeight="1" x14ac:dyDescent="0.2">
      <c r="A4" s="1" t="s">
        <v>0</v>
      </c>
      <c r="B4" s="2" t="s">
        <v>1</v>
      </c>
      <c r="C4" s="5" t="s">
        <v>10</v>
      </c>
      <c r="D4" s="7" t="s">
        <v>9</v>
      </c>
      <c r="E4" s="1" t="s">
        <v>2</v>
      </c>
      <c r="F4" s="2" t="s">
        <v>3</v>
      </c>
      <c r="G4" s="9" t="s">
        <v>8</v>
      </c>
      <c r="H4" s="1" t="s">
        <v>4</v>
      </c>
    </row>
    <row r="5" spans="1:8" x14ac:dyDescent="0.2">
      <c r="B5" s="3">
        <v>40203</v>
      </c>
      <c r="C5" s="6">
        <f t="shared" ref="C5:C34" si="0">(B5+30)</f>
        <v>40233</v>
      </c>
      <c r="D5" s="8">
        <f t="shared" ref="D5:D34" si="1">(B5+60)</f>
        <v>40263</v>
      </c>
      <c r="E5" s="4" t="s">
        <v>5</v>
      </c>
      <c r="F5" s="3">
        <v>40219</v>
      </c>
      <c r="G5" s="10">
        <f t="shared" ref="G5:G34" si="2">(F5-B5)</f>
        <v>16</v>
      </c>
    </row>
    <row r="6" spans="1:8" x14ac:dyDescent="0.2">
      <c r="B6" s="3">
        <v>40367</v>
      </c>
      <c r="C6" s="6">
        <f t="shared" si="0"/>
        <v>40397</v>
      </c>
      <c r="D6" s="8">
        <f t="shared" si="1"/>
        <v>40427</v>
      </c>
      <c r="E6" s="4" t="s">
        <v>5</v>
      </c>
      <c r="F6" s="3">
        <v>40402</v>
      </c>
      <c r="G6" s="10">
        <f t="shared" si="2"/>
        <v>35</v>
      </c>
    </row>
    <row r="7" spans="1:8" x14ac:dyDescent="0.2">
      <c r="A7" s="11"/>
      <c r="B7" s="12">
        <v>40247</v>
      </c>
      <c r="C7" s="13">
        <f t="shared" si="0"/>
        <v>40277</v>
      </c>
      <c r="D7" s="14">
        <f t="shared" si="1"/>
        <v>40307</v>
      </c>
      <c r="E7" s="15" t="s">
        <v>5</v>
      </c>
      <c r="F7" s="12">
        <v>40326</v>
      </c>
      <c r="G7" s="16">
        <f t="shared" si="2"/>
        <v>79</v>
      </c>
      <c r="H7" s="15"/>
    </row>
    <row r="8" spans="1:8" x14ac:dyDescent="0.2">
      <c r="B8" s="3">
        <v>40291</v>
      </c>
      <c r="C8" s="6">
        <f t="shared" si="0"/>
        <v>40321</v>
      </c>
      <c r="D8" s="8">
        <f t="shared" si="1"/>
        <v>40351</v>
      </c>
      <c r="E8" s="4" t="s">
        <v>5</v>
      </c>
      <c r="F8" s="3">
        <v>40295</v>
      </c>
      <c r="G8" s="10">
        <f t="shared" si="2"/>
        <v>4</v>
      </c>
    </row>
    <row r="9" spans="1:8" x14ac:dyDescent="0.2">
      <c r="B9" s="3">
        <v>40203</v>
      </c>
      <c r="C9" s="6">
        <f t="shared" si="0"/>
        <v>40233</v>
      </c>
      <c r="D9" s="8">
        <f t="shared" si="1"/>
        <v>40263</v>
      </c>
      <c r="E9" s="4" t="s">
        <v>5</v>
      </c>
      <c r="F9" s="3">
        <v>40211</v>
      </c>
      <c r="G9" s="10">
        <f t="shared" si="2"/>
        <v>8</v>
      </c>
    </row>
    <row r="10" spans="1:8" x14ac:dyDescent="0.2">
      <c r="B10" s="3">
        <v>40293</v>
      </c>
      <c r="C10" s="6">
        <f t="shared" si="0"/>
        <v>40323</v>
      </c>
      <c r="D10" s="8">
        <f t="shared" si="1"/>
        <v>40353</v>
      </c>
      <c r="E10" s="4" t="s">
        <v>5</v>
      </c>
      <c r="F10" s="3">
        <v>40309</v>
      </c>
      <c r="G10" s="10">
        <f t="shared" si="2"/>
        <v>16</v>
      </c>
    </row>
    <row r="11" spans="1:8" x14ac:dyDescent="0.2">
      <c r="B11" s="3">
        <v>40220</v>
      </c>
      <c r="C11" s="6">
        <f t="shared" si="0"/>
        <v>40250</v>
      </c>
      <c r="D11" s="8">
        <f t="shared" si="1"/>
        <v>40280</v>
      </c>
      <c r="E11" s="4" t="s">
        <v>5</v>
      </c>
      <c r="F11" s="3">
        <v>40259</v>
      </c>
      <c r="G11" s="10">
        <f t="shared" si="2"/>
        <v>39</v>
      </c>
    </row>
    <row r="12" spans="1:8" x14ac:dyDescent="0.2">
      <c r="B12" s="3">
        <v>40207</v>
      </c>
      <c r="C12" s="6">
        <f t="shared" si="0"/>
        <v>40237</v>
      </c>
      <c r="D12" s="8">
        <f t="shared" si="1"/>
        <v>40267</v>
      </c>
      <c r="E12" s="4" t="s">
        <v>5</v>
      </c>
      <c r="F12" s="3">
        <v>40247</v>
      </c>
      <c r="G12" s="10">
        <f t="shared" si="2"/>
        <v>40</v>
      </c>
    </row>
    <row r="13" spans="1:8" x14ac:dyDescent="0.2">
      <c r="B13" s="3">
        <v>40306</v>
      </c>
      <c r="C13" s="6">
        <f t="shared" si="0"/>
        <v>40336</v>
      </c>
      <c r="D13" s="8">
        <f t="shared" si="1"/>
        <v>40366</v>
      </c>
      <c r="E13" s="4" t="s">
        <v>5</v>
      </c>
      <c r="F13" s="3">
        <v>40359</v>
      </c>
      <c r="G13" s="10">
        <f t="shared" si="2"/>
        <v>53</v>
      </c>
    </row>
    <row r="14" spans="1:8" x14ac:dyDescent="0.2">
      <c r="A14" s="11"/>
      <c r="B14" s="12">
        <v>40318</v>
      </c>
      <c r="C14" s="13">
        <f t="shared" si="0"/>
        <v>40348</v>
      </c>
      <c r="D14" s="14">
        <f t="shared" si="1"/>
        <v>40378</v>
      </c>
      <c r="E14" s="15" t="s">
        <v>5</v>
      </c>
      <c r="F14" s="12">
        <v>40413</v>
      </c>
      <c r="G14" s="16">
        <f t="shared" si="2"/>
        <v>95</v>
      </c>
      <c r="H14" s="15"/>
    </row>
    <row r="15" spans="1:8" x14ac:dyDescent="0.2">
      <c r="B15" s="3">
        <v>40185</v>
      </c>
      <c r="C15" s="6">
        <f t="shared" si="0"/>
        <v>40215</v>
      </c>
      <c r="D15" s="8">
        <f t="shared" si="1"/>
        <v>40245</v>
      </c>
      <c r="E15" s="4" t="s">
        <v>5</v>
      </c>
      <c r="F15" s="3">
        <v>40184</v>
      </c>
      <c r="G15" s="10">
        <f t="shared" si="2"/>
        <v>-1</v>
      </c>
    </row>
    <row r="16" spans="1:8" x14ac:dyDescent="0.2">
      <c r="B16" s="3">
        <v>40332</v>
      </c>
      <c r="C16" s="6">
        <f t="shared" si="0"/>
        <v>40362</v>
      </c>
      <c r="D16" s="8">
        <f t="shared" si="1"/>
        <v>40392</v>
      </c>
      <c r="E16" s="4" t="s">
        <v>5</v>
      </c>
      <c r="F16" s="3">
        <v>40352</v>
      </c>
      <c r="G16" s="10">
        <f t="shared" si="2"/>
        <v>20</v>
      </c>
    </row>
    <row r="17" spans="1:8" x14ac:dyDescent="0.2">
      <c r="B17" s="3">
        <v>40311</v>
      </c>
      <c r="C17" s="6">
        <f t="shared" si="0"/>
        <v>40341</v>
      </c>
      <c r="D17" s="8">
        <f t="shared" si="1"/>
        <v>40371</v>
      </c>
      <c r="E17" s="4" t="s">
        <v>5</v>
      </c>
      <c r="F17" s="3">
        <v>40359</v>
      </c>
      <c r="G17" s="10">
        <f t="shared" si="2"/>
        <v>48</v>
      </c>
    </row>
    <row r="18" spans="1:8" x14ac:dyDescent="0.2">
      <c r="B18" s="3">
        <v>40381</v>
      </c>
      <c r="C18" s="6">
        <f t="shared" si="0"/>
        <v>40411</v>
      </c>
      <c r="D18" s="8">
        <f t="shared" si="1"/>
        <v>40441</v>
      </c>
      <c r="G18" s="10">
        <f t="shared" si="2"/>
        <v>-40381</v>
      </c>
    </row>
    <row r="19" spans="1:8" x14ac:dyDescent="0.2">
      <c r="B19" s="3">
        <v>40368</v>
      </c>
      <c r="C19" s="6">
        <f t="shared" si="0"/>
        <v>40398</v>
      </c>
      <c r="D19" s="8">
        <f t="shared" si="1"/>
        <v>40428</v>
      </c>
      <c r="G19" s="10">
        <f t="shared" si="2"/>
        <v>-40368</v>
      </c>
    </row>
    <row r="20" spans="1:8" x14ac:dyDescent="0.2">
      <c r="B20" s="3">
        <v>40319</v>
      </c>
      <c r="C20" s="6">
        <f t="shared" si="0"/>
        <v>40349</v>
      </c>
      <c r="D20" s="8">
        <f t="shared" si="1"/>
        <v>40379</v>
      </c>
      <c r="E20" s="4" t="s">
        <v>5</v>
      </c>
      <c r="F20" s="3">
        <v>40323</v>
      </c>
      <c r="G20" s="10">
        <f t="shared" si="2"/>
        <v>4</v>
      </c>
    </row>
    <row r="21" spans="1:8" x14ac:dyDescent="0.2">
      <c r="B21" s="3">
        <v>40337</v>
      </c>
      <c r="C21" s="6">
        <f t="shared" si="0"/>
        <v>40367</v>
      </c>
      <c r="D21" s="8">
        <f t="shared" si="1"/>
        <v>40397</v>
      </c>
      <c r="E21" s="4" t="s">
        <v>5</v>
      </c>
      <c r="F21" s="3">
        <v>40349</v>
      </c>
      <c r="G21" s="10">
        <f t="shared" si="2"/>
        <v>12</v>
      </c>
    </row>
    <row r="22" spans="1:8" x14ac:dyDescent="0.2">
      <c r="B22" s="3">
        <v>40387</v>
      </c>
      <c r="C22" s="6">
        <f t="shared" si="0"/>
        <v>40417</v>
      </c>
      <c r="D22" s="8">
        <f t="shared" si="1"/>
        <v>40447</v>
      </c>
      <c r="E22" s="4" t="s">
        <v>5</v>
      </c>
      <c r="F22" s="3">
        <v>40401</v>
      </c>
      <c r="G22" s="10">
        <f t="shared" si="2"/>
        <v>14</v>
      </c>
    </row>
    <row r="23" spans="1:8" x14ac:dyDescent="0.2">
      <c r="B23" s="3">
        <v>40330</v>
      </c>
      <c r="C23" s="6">
        <f t="shared" si="0"/>
        <v>40360</v>
      </c>
      <c r="D23" s="8">
        <f t="shared" si="1"/>
        <v>40390</v>
      </c>
      <c r="E23" s="4" t="s">
        <v>5</v>
      </c>
      <c r="F23" s="3">
        <v>40351</v>
      </c>
      <c r="G23" s="10">
        <f t="shared" si="2"/>
        <v>21</v>
      </c>
    </row>
    <row r="24" spans="1:8" x14ac:dyDescent="0.2">
      <c r="B24" s="3">
        <v>40388</v>
      </c>
      <c r="C24" s="6">
        <f t="shared" si="0"/>
        <v>40418</v>
      </c>
      <c r="D24" s="8">
        <f t="shared" si="1"/>
        <v>40448</v>
      </c>
      <c r="E24" s="4" t="s">
        <v>5</v>
      </c>
      <c r="F24" s="3">
        <v>40412</v>
      </c>
      <c r="G24" s="10">
        <f t="shared" si="2"/>
        <v>24</v>
      </c>
    </row>
    <row r="25" spans="1:8" x14ac:dyDescent="0.2">
      <c r="B25" s="3">
        <v>40347</v>
      </c>
      <c r="C25" s="6">
        <f t="shared" si="0"/>
        <v>40377</v>
      </c>
      <c r="D25" s="8">
        <f t="shared" si="1"/>
        <v>40407</v>
      </c>
      <c r="E25" s="4" t="s">
        <v>5</v>
      </c>
      <c r="F25" s="3">
        <v>40372</v>
      </c>
      <c r="G25" s="10">
        <f t="shared" si="2"/>
        <v>25</v>
      </c>
    </row>
    <row r="26" spans="1:8" x14ac:dyDescent="0.2">
      <c r="B26" s="3">
        <v>40192</v>
      </c>
      <c r="C26" s="6">
        <f t="shared" si="0"/>
        <v>40222</v>
      </c>
      <c r="D26" s="8">
        <f t="shared" si="1"/>
        <v>40252</v>
      </c>
      <c r="E26" s="4" t="s">
        <v>5</v>
      </c>
      <c r="F26" s="3">
        <v>40221</v>
      </c>
      <c r="G26" s="10">
        <f t="shared" si="2"/>
        <v>29</v>
      </c>
    </row>
    <row r="27" spans="1:8" x14ac:dyDescent="0.2">
      <c r="B27" s="3">
        <v>40185</v>
      </c>
      <c r="C27" s="6">
        <f t="shared" si="0"/>
        <v>40215</v>
      </c>
      <c r="D27" s="8">
        <f t="shared" si="1"/>
        <v>40245</v>
      </c>
      <c r="E27" s="4" t="s">
        <v>5</v>
      </c>
      <c r="F27" s="3">
        <v>40219</v>
      </c>
      <c r="G27" s="10">
        <f t="shared" si="2"/>
        <v>34</v>
      </c>
    </row>
    <row r="28" spans="1:8" x14ac:dyDescent="0.2">
      <c r="B28" s="3">
        <v>40206</v>
      </c>
      <c r="C28" s="6">
        <f t="shared" si="0"/>
        <v>40236</v>
      </c>
      <c r="D28" s="8">
        <f t="shared" si="1"/>
        <v>40266</v>
      </c>
      <c r="E28" s="4" t="s">
        <v>5</v>
      </c>
      <c r="F28" s="3">
        <v>40240</v>
      </c>
      <c r="G28" s="10">
        <f t="shared" si="2"/>
        <v>34</v>
      </c>
    </row>
    <row r="29" spans="1:8" x14ac:dyDescent="0.2">
      <c r="B29" s="3">
        <v>40234</v>
      </c>
      <c r="C29" s="6">
        <f t="shared" si="0"/>
        <v>40264</v>
      </c>
      <c r="D29" s="8">
        <f t="shared" si="1"/>
        <v>40294</v>
      </c>
      <c r="E29" s="4" t="s">
        <v>5</v>
      </c>
      <c r="F29" s="3">
        <v>40293</v>
      </c>
      <c r="G29" s="10">
        <f t="shared" si="2"/>
        <v>59</v>
      </c>
    </row>
    <row r="30" spans="1:8" x14ac:dyDescent="0.2">
      <c r="A30" s="11"/>
      <c r="B30" s="12">
        <v>40289</v>
      </c>
      <c r="C30" s="13">
        <f t="shared" si="0"/>
        <v>40319</v>
      </c>
      <c r="D30" s="14">
        <f t="shared" si="1"/>
        <v>40349</v>
      </c>
      <c r="E30" s="15" t="s">
        <v>5</v>
      </c>
      <c r="F30" s="12">
        <v>40353</v>
      </c>
      <c r="G30" s="16">
        <f t="shared" si="2"/>
        <v>64</v>
      </c>
      <c r="H30" s="15"/>
    </row>
    <row r="31" spans="1:8" x14ac:dyDescent="0.2">
      <c r="B31" s="3">
        <v>40415</v>
      </c>
      <c r="C31" s="6">
        <f t="shared" si="0"/>
        <v>40445</v>
      </c>
      <c r="D31" s="8">
        <f t="shared" si="1"/>
        <v>40475</v>
      </c>
      <c r="G31" s="10">
        <f t="shared" si="2"/>
        <v>-40415</v>
      </c>
    </row>
    <row r="32" spans="1:8" x14ac:dyDescent="0.2">
      <c r="B32" s="3">
        <v>40402</v>
      </c>
      <c r="C32" s="6">
        <f t="shared" si="0"/>
        <v>40432</v>
      </c>
      <c r="D32" s="8">
        <f t="shared" si="1"/>
        <v>40462</v>
      </c>
      <c r="G32" s="10">
        <f t="shared" si="2"/>
        <v>-40402</v>
      </c>
    </row>
    <row r="33" spans="1:8" x14ac:dyDescent="0.2">
      <c r="A33" s="17"/>
      <c r="B33" s="18">
        <v>40354</v>
      </c>
      <c r="C33" s="19">
        <f t="shared" si="0"/>
        <v>40384</v>
      </c>
      <c r="D33" s="20">
        <f t="shared" si="1"/>
        <v>40414</v>
      </c>
      <c r="E33" s="21"/>
      <c r="F33" s="18"/>
      <c r="G33" s="22">
        <f t="shared" si="2"/>
        <v>-40354</v>
      </c>
      <c r="H33" s="21"/>
    </row>
    <row r="34" spans="1:8" x14ac:dyDescent="0.2">
      <c r="B34" s="3">
        <v>40305</v>
      </c>
      <c r="C34" s="6">
        <f t="shared" si="0"/>
        <v>40335</v>
      </c>
      <c r="D34" s="8">
        <f t="shared" si="1"/>
        <v>40365</v>
      </c>
      <c r="E34" s="4" t="s">
        <v>6</v>
      </c>
      <c r="G34" s="10">
        <f t="shared" si="2"/>
        <v>-40305</v>
      </c>
      <c r="H34" s="4" t="s">
        <v>7</v>
      </c>
    </row>
    <row r="35" spans="1:8" x14ac:dyDescent="0.2">
      <c r="B35" s="3">
        <v>40323</v>
      </c>
      <c r="C35" s="6">
        <f t="shared" ref="C35" si="3">(B35+30)</f>
        <v>40353</v>
      </c>
      <c r="D35" s="8">
        <f t="shared" ref="D35" si="4">(B35+60)</f>
        <v>40383</v>
      </c>
      <c r="E35" s="4" t="s">
        <v>5</v>
      </c>
      <c r="F35" s="3">
        <v>40292</v>
      </c>
      <c r="G35" s="10">
        <f t="shared" ref="G35" si="5">(F35-B35)</f>
        <v>-31</v>
      </c>
    </row>
    <row r="36" spans="1:8" x14ac:dyDescent="0.2">
      <c r="B36"/>
      <c r="C36"/>
      <c r="D36"/>
      <c r="E36"/>
      <c r="F36"/>
      <c r="G36"/>
      <c r="H36"/>
    </row>
    <row r="37" spans="1:8" x14ac:dyDescent="0.2">
      <c r="B37"/>
      <c r="C37"/>
      <c r="D37"/>
      <c r="E37"/>
      <c r="F37"/>
      <c r="G37"/>
      <c r="H37"/>
    </row>
    <row r="38" spans="1:8" x14ac:dyDescent="0.2">
      <c r="B38"/>
      <c r="C38"/>
      <c r="D38"/>
      <c r="E38"/>
      <c r="F38"/>
      <c r="G38"/>
      <c r="H38"/>
    </row>
  </sheetData>
  <mergeCells count="3">
    <mergeCell ref="A2:H2"/>
    <mergeCell ref="G3:H3"/>
    <mergeCell ref="G1:H1"/>
  </mergeCells>
  <phoneticPr fontId="5" type="noConversion"/>
  <printOptions gridLines="1"/>
  <pageMargins left="0.5" right="0.5" top="0.5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culture conversion 10_26_1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Cheryl</cp:lastModifiedBy>
  <cp:lastPrinted>2011-07-16T14:46:09Z</cp:lastPrinted>
  <dcterms:created xsi:type="dcterms:W3CDTF">2010-10-26T18:26:46Z</dcterms:created>
  <dcterms:modified xsi:type="dcterms:W3CDTF">2012-04-17T03:38:25Z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iteId">
    <vt:lpwstr>9ce70869-60db-44fd-abe8-d2767077fc8f</vt:lpwstr>
  </property>
  <property fmtid="{D5CDD505-2E9C-101B-9397-08002B2CF9AE}" pid="4" name="MSIP_Label_7b94a7b8-f06c-4dfe-bdcc-9b548fd58c31_Owner">
    <vt:lpwstr>AHB-SIT-AIP-Cloud@cdc.gov</vt:lpwstr>
  </property>
  <property fmtid="{D5CDD505-2E9C-101B-9397-08002B2CF9AE}" pid="5" name="MSIP_Label_7b94a7b8-f06c-4dfe-bdcc-9b548fd58c31_SetDate">
    <vt:lpwstr>2019-04-26T01:58:17.9838810Z</vt:lpwstr>
  </property>
  <property fmtid="{D5CDD505-2E9C-101B-9397-08002B2CF9AE}" pid="6" name="MSIP_Label_7b94a7b8-f06c-4dfe-bdcc-9b548fd58c31_Name">
    <vt:lpwstr>General</vt:lpwstr>
  </property>
  <property fmtid="{D5CDD505-2E9C-101B-9397-08002B2CF9AE}" pid="7" name="MSIP_Label_7b94a7b8-f06c-4dfe-bdcc-9b548fd58c31_Application">
    <vt:lpwstr>Microsoft Azure Information Protection</vt:lpwstr>
  </property>
  <property fmtid="{D5CDD505-2E9C-101B-9397-08002B2CF9AE}" pid="8" name="MSIP_Label_7b94a7b8-f06c-4dfe-bdcc-9b548fd58c31_Extended_MSFT_Method">
    <vt:lpwstr>Automatic</vt:lpwstr>
  </property>
  <property fmtid="{D5CDD505-2E9C-101B-9397-08002B2CF9AE}" pid="9" name="Sensitivity">
    <vt:lpwstr>General</vt:lpwstr>
  </property>
</Properties>
</file>