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0" windowWidth="11340" windowHeight="6030" activeTab="2"/>
  </bookViews>
  <sheets>
    <sheet name="table 1" sheetId="1" r:id="rId1"/>
    <sheet name="table 1.1" sheetId="2" r:id="rId2"/>
    <sheet name="table 2" sheetId="3" r:id="rId3"/>
    <sheet name="table 2.1" sheetId="4" r:id="rId4"/>
    <sheet name="Table 3" sheetId="5" r:id="rId5"/>
    <sheet name="Table 3.1" sheetId="6" r:id="rId6"/>
    <sheet name="table 4" sheetId="7" r:id="rId7"/>
    <sheet name="table 4.1" sheetId="8" r:id="rId8"/>
    <sheet name="table 5" sheetId="9" r:id="rId9"/>
    <sheet name="table 6" sheetId="10" r:id="rId10"/>
    <sheet name="WG steering" sheetId="11" r:id="rId11"/>
  </sheets>
  <definedNames>
    <definedName name="_xlnm.Print_Area" localSheetId="0">'table 1'!$A$1:$I$15</definedName>
    <definedName name="_xlnm.Print_Area" localSheetId="4">'Table 3'!$A$1:$F$68</definedName>
    <definedName name="_xlnm.Print_Area" localSheetId="5">'Table 3.1'!$A$1:$F$114</definedName>
    <definedName name="_xlnm.Print_Titles" localSheetId="2">'table 2'!$5:$5</definedName>
    <definedName name="_xlnm.Print_Titles" localSheetId="3">'table 2.1'!$5:$6</definedName>
    <definedName name="_xlnm.Print_Titles" localSheetId="4">'Table 3'!$5:$5</definedName>
    <definedName name="_xlnm.Print_Titles" localSheetId="5">'Table 3.1'!$5:$6</definedName>
    <definedName name="_xlnm.Print_Titles" localSheetId="6">'table 4'!$1:$4</definedName>
    <definedName name="_xlnm.Print_Titles" localSheetId="7">'table 4.1'!$1:$4</definedName>
  </definedNames>
  <calcPr fullCalcOnLoad="1"/>
</workbook>
</file>

<file path=xl/sharedStrings.xml><?xml version="1.0" encoding="utf-8"?>
<sst xmlns="http://schemas.openxmlformats.org/spreadsheetml/2006/main" count="765" uniqueCount="414">
  <si>
    <t xml:space="preserve">Ireland (HBS)
</t>
  </si>
  <si>
    <t xml:space="preserve">Australia
Romania
Sweden
United Kingdom           </t>
  </si>
  <si>
    <t>Poland
Uganda</t>
  </si>
  <si>
    <t>Peru
Romania</t>
  </si>
  <si>
    <t>Australia (2006)
Egypt (2006)
Ireland (2006)
Palestine (2007)
Philippines (2006)</t>
  </si>
  <si>
    <t xml:space="preserve">Egypt (2006)
Ireland (2006)
</t>
  </si>
  <si>
    <t xml:space="preserve">Egypt (2006)
Palestine (2007)
</t>
  </si>
  <si>
    <r>
      <t>3</t>
    </r>
    <r>
      <rPr>
        <sz val="10"/>
        <rFont val="Arial"/>
        <family val="0"/>
      </rPr>
      <t xml:space="preserve"> Includes surveys taking place in 2005, as well as continuous surveys or admnistrative records.</t>
    </r>
  </si>
  <si>
    <r>
      <t>Number of countries that have ongoing national data collection activities on disability statistics</t>
    </r>
    <r>
      <rPr>
        <vertAlign val="superscript"/>
        <sz val="10"/>
        <rFont val="Arial"/>
        <family val="2"/>
      </rPr>
      <t>3</t>
    </r>
  </si>
  <si>
    <t>Australia
Ireland
Poland</t>
  </si>
  <si>
    <t>Question on the presence of selected disabilities</t>
  </si>
  <si>
    <t>Poland (2002)
United Kingdom (2001)
Uganda (2002)</t>
  </si>
  <si>
    <t>Poland (2002)
Uganda (2002)</t>
  </si>
  <si>
    <t>Poland (2002)
Brazil (2000)
Uganda (2002)</t>
  </si>
  <si>
    <t>Poland (2010)</t>
  </si>
  <si>
    <t>Australia (2005)
Ireland (2006)
Philippines (2006)
Poland (2010)</t>
  </si>
  <si>
    <t>Australia (2005)
Egypt (2006)
Poland (2010)</t>
  </si>
  <si>
    <t>Macao (2006)
Kenya (2009)
Palestine (2007)
United Kingdom (2011)</t>
  </si>
  <si>
    <t>Australia (2005)
Egypt (2006)
Ireland (2006)
Kenya (2009)
Macao (2006)
Philippines (2006)
Poland (2010)
United Kingdom (2011)</t>
  </si>
  <si>
    <t>Brazil (2000)
Uganda (2002)</t>
  </si>
  <si>
    <t>Brazil (2000)
Poland (2002)
Uganda (2002)
United Kingdom (2001)</t>
  </si>
  <si>
    <t>Australia (2006)
Egypt (2006)
Ireland (2006)
Macao (2006)
Kenya (2009)
Palestine (2007)
Philippines (2005)
Poland (2010)
United Kingdom (2011)</t>
  </si>
  <si>
    <t>Number of Countries with Censuses</t>
  </si>
  <si>
    <t>For at least 6 months, to what extent have you been limited because of a health problem (disability or chronic illness) in activities people at your age usually do (school education, working, housekeeping, self-service) remaining 6 months or longer?</t>
  </si>
  <si>
    <t>Ireland (EU SILC)
Macao (2005)
Netherlands</t>
  </si>
  <si>
    <t>Macao (2005)
Uganda (2005/6)</t>
  </si>
  <si>
    <t xml:space="preserve">Palestine (2004)
</t>
  </si>
  <si>
    <t>Peru (2005)
Uganda (2005/6)</t>
  </si>
  <si>
    <t>Palestine (2004)
Poland (2004)
Uganda (2004)</t>
  </si>
  <si>
    <t xml:space="preserve">Palestine (2004)
</t>
  </si>
  <si>
    <t>Finland (2004)
Poland (2004)</t>
  </si>
  <si>
    <t>Egypt
Macao (China)
Philippines
United Kingdom</t>
  </si>
  <si>
    <t>Sweden
United Kingdom</t>
  </si>
  <si>
    <t xml:space="preserve">Austria (2006/7)
Czech Republic (2006)
</t>
  </si>
  <si>
    <t>Hong Kong (2006/7)</t>
  </si>
  <si>
    <t>Austria (2006/7)</t>
  </si>
  <si>
    <t>Austria (2006/7)
Hong Kong (2006/7)
Ireland (NDS)
Spain (NHS)</t>
  </si>
  <si>
    <t>Kenya
Hong Kong (2006/7)</t>
  </si>
  <si>
    <t>Do you have at least one standing illness or condition (health problem)?</t>
  </si>
  <si>
    <t>National coverage</t>
  </si>
  <si>
    <t>Ireland (SILC)
United Kingdom</t>
  </si>
  <si>
    <t>Do you suffer from any chronic disease or disability?</t>
  </si>
  <si>
    <t xml:space="preserve">Do you have any disability (incapacity or handicap)? </t>
  </si>
  <si>
    <t>Czech Republic (2006)
Hong Kong (2006/7)
Ireland (NBS 2006)</t>
  </si>
  <si>
    <t>Australia (ABS module)
Sweden
U.S.</t>
  </si>
  <si>
    <t xml:space="preserve">Romania
U.K.
</t>
  </si>
  <si>
    <t>Romania  (ACOVI 2004)
United States</t>
  </si>
  <si>
    <r>
      <t>Number of countries that conduct regular national data collection activities on disability statistics</t>
    </r>
    <r>
      <rPr>
        <vertAlign val="superscript"/>
        <sz val="10"/>
        <rFont val="Arial"/>
        <family val="2"/>
      </rPr>
      <t>4</t>
    </r>
  </si>
  <si>
    <r>
      <t xml:space="preserve">4 </t>
    </r>
    <r>
      <rPr>
        <sz val="10"/>
        <rFont val="Arial"/>
        <family val="0"/>
      </rPr>
      <t>Includes (i) surveys conducted periodically and (ii) periodic comilation of data from administrative records.</t>
    </r>
  </si>
  <si>
    <t>Finland
Romania</t>
  </si>
  <si>
    <t>Ireland (NDS)
Kenya</t>
  </si>
  <si>
    <t>Czech Republic (2006)
Kenya
New Zealand (2006)</t>
  </si>
  <si>
    <t>Czech Republic (2006)
Hong Kong (2006/7)
Ireland (HBS)
New Zealand (2006)</t>
  </si>
  <si>
    <t>Kenya
New Zealand (2006)</t>
  </si>
  <si>
    <t>New Zealand (2006)</t>
  </si>
  <si>
    <t>Ireland (NDS)
New Zealand (2006)</t>
  </si>
  <si>
    <t>Summary Table on Other National Activities Related to Disabilities/WG efforts</t>
  </si>
  <si>
    <t>Hong Kong (China)
Egypt
Palestine
Peru
Philippines</t>
  </si>
  <si>
    <t>Philippines
Uganda</t>
  </si>
  <si>
    <t>1. Include WG questions in planned data collection</t>
  </si>
  <si>
    <t>2. Participate in WG pre-testing</t>
  </si>
  <si>
    <t>3. Participate in WHO/UNESCAP testing</t>
  </si>
  <si>
    <t>4. Workshops and Training</t>
  </si>
  <si>
    <t>5. Translation of the ICF</t>
  </si>
  <si>
    <t>6. Technical Working Group on Disability Statistics</t>
  </si>
  <si>
    <t>7. Activities related to the formulation of policies/laws on disabilities</t>
  </si>
  <si>
    <t>8. Other activities</t>
  </si>
  <si>
    <t>Children and institutionalized population</t>
  </si>
  <si>
    <t>Are you limited in ability of doing basic activities typical for your age, e.g. working, learning, playing or making self-service because od disability or chronic disease?</t>
  </si>
  <si>
    <t>Ireland (SILC)
Netherlands (POLS)</t>
  </si>
  <si>
    <t>Australia (ABS module)
Ireland (QNHS)
U.S.</t>
  </si>
  <si>
    <t>Ireland (QNHS)</t>
  </si>
  <si>
    <r>
      <t>2</t>
    </r>
    <r>
      <rPr>
        <sz val="9"/>
        <rFont val="Arial"/>
        <family val="2"/>
      </rPr>
      <t xml:space="preserve"> Planned for the period 2006 to 2008</t>
    </r>
  </si>
  <si>
    <t>Peru (2005)
Macao (2005)
Romania
Uganda (2005/6)</t>
  </si>
  <si>
    <t>Ireland (SILC)
Netherlands
Peru (2005)
Romania</t>
  </si>
  <si>
    <t>Austria (2006/7)
Czech Republic (2006)
Ireland (HBS)
Ireland (NDS)
Spain</t>
  </si>
  <si>
    <t>National language/s</t>
  </si>
  <si>
    <r>
      <t>3</t>
    </r>
    <r>
      <rPr>
        <sz val="8"/>
        <rFont val="Arial"/>
        <family val="2"/>
      </rPr>
      <t xml:space="preserve"> with a disability (results from 2003 ACS).</t>
    </r>
  </si>
  <si>
    <r>
      <t>USA</t>
    </r>
    <r>
      <rPr>
        <vertAlign val="superscript"/>
        <sz val="10"/>
        <rFont val="Arial"/>
        <family val="2"/>
      </rPr>
      <t>3</t>
    </r>
  </si>
  <si>
    <t>Efforts</t>
  </si>
  <si>
    <t>9. Other activities</t>
  </si>
  <si>
    <t>Census</t>
  </si>
  <si>
    <t>Survey</t>
  </si>
  <si>
    <t>Administrative Records</t>
  </si>
  <si>
    <t>Type of Data Collection</t>
  </si>
  <si>
    <t>Percent</t>
  </si>
  <si>
    <t>Number of countries that have not completed any national data collection on disability statistics in the last year and are not planning to conduct one in the next three years</t>
  </si>
  <si>
    <t>Summary Statistics</t>
  </si>
  <si>
    <t>Table 1</t>
  </si>
  <si>
    <t>Table 2</t>
  </si>
  <si>
    <t>Is there a disabled member of the household?</t>
  </si>
  <si>
    <t>Number of Countries</t>
  </si>
  <si>
    <t>Total</t>
  </si>
  <si>
    <t>Sample coverage</t>
  </si>
  <si>
    <t>Sampling frame</t>
  </si>
  <si>
    <t>Manner/mode of data collection</t>
  </si>
  <si>
    <t>Mailed questionnaire</t>
  </si>
  <si>
    <t>Language used in the data collection</t>
  </si>
  <si>
    <t>National language</t>
  </si>
  <si>
    <t>English</t>
  </si>
  <si>
    <t>Response rate</t>
  </si>
  <si>
    <t>75 - 99%</t>
  </si>
  <si>
    <t>50 - 74%</t>
  </si>
  <si>
    <t>Table 3</t>
  </si>
  <si>
    <t>Table 4</t>
  </si>
  <si>
    <t>Percent of Total</t>
  </si>
  <si>
    <t>Table 1.1</t>
  </si>
  <si>
    <t>Do you have any permanent mental disabilities that limit you in your daily activities?</t>
  </si>
  <si>
    <t>Yes</t>
  </si>
  <si>
    <t>No</t>
  </si>
  <si>
    <t>Brazil
United Kingdom</t>
  </si>
  <si>
    <t>Combination of Survey/s and Administrative Records</t>
  </si>
  <si>
    <t>Austria</t>
  </si>
  <si>
    <t>Countries with:</t>
  </si>
  <si>
    <t>Type of question on disabilities</t>
  </si>
  <si>
    <t>Conducted Through Censuses</t>
  </si>
  <si>
    <t>Table 2.1</t>
  </si>
  <si>
    <r>
      <t>Completed Census</t>
    </r>
    <r>
      <rPr>
        <b/>
        <vertAlign val="superscript"/>
        <sz val="10"/>
        <rFont val="Arial"/>
        <family val="2"/>
      </rPr>
      <t>1</t>
    </r>
  </si>
  <si>
    <r>
      <t>Planned Census</t>
    </r>
    <r>
      <rPr>
        <b/>
        <vertAlign val="superscript"/>
        <sz val="10"/>
        <rFont val="Arial"/>
        <family val="2"/>
      </rPr>
      <t>2</t>
    </r>
  </si>
  <si>
    <t>Brazil (2000)</t>
  </si>
  <si>
    <r>
      <t xml:space="preserve">Sample coverage
</t>
    </r>
    <r>
      <rPr>
        <sz val="10"/>
        <rFont val="Arial"/>
        <family val="2"/>
      </rPr>
      <t>(For the question/s on disabilities)</t>
    </r>
  </si>
  <si>
    <t>Complete coverage of the total population</t>
  </si>
  <si>
    <t>List of housing units and group quarters</t>
  </si>
  <si>
    <t>Nonresponse</t>
  </si>
  <si>
    <t>Egypt (2006)</t>
  </si>
  <si>
    <t>Egypt (2006)
Palestine (2007)</t>
  </si>
  <si>
    <t>National language and local languages/dialects</t>
  </si>
  <si>
    <t>10 - 20%</t>
  </si>
  <si>
    <t>Palestine (2007)</t>
  </si>
  <si>
    <t>Not applicable</t>
  </si>
  <si>
    <t>Do you have any long-term illness, health problem or disability which limits your daily activities or the work you can do?  Include problems which are due to old age.</t>
  </si>
  <si>
    <t>United Kingdom (2001)</t>
  </si>
  <si>
    <t>National language but with interviewers knowledgeable of other languages</t>
  </si>
  <si>
    <t>English and local languages/dialects</t>
  </si>
  <si>
    <t>Brazil (2000)
United Kingdom (2001)</t>
  </si>
  <si>
    <t>Complete coverage of the household population</t>
  </si>
  <si>
    <t>Completed Census</t>
  </si>
  <si>
    <t>Listing of all residents of private households and communal establishments</t>
  </si>
  <si>
    <t>Face-to-face/personal interview</t>
  </si>
  <si>
    <t>Question/s on the causes of disabilities</t>
  </si>
  <si>
    <t>Question/s on the severity of disabilities (e.g., mild, moderate, severe, etc.)</t>
  </si>
  <si>
    <t>Features
of the Data Collection Activity</t>
  </si>
  <si>
    <t>Planned
Census</t>
  </si>
  <si>
    <t>Comprehensive enumeration of the population</t>
  </si>
  <si>
    <t>Listing of households/population</t>
  </si>
  <si>
    <t>Table 4.1</t>
  </si>
  <si>
    <t>Brazil</t>
  </si>
  <si>
    <t>Finland</t>
  </si>
  <si>
    <t>Kenya</t>
  </si>
  <si>
    <t>New Zealand</t>
  </si>
  <si>
    <t>Training/seminars/workshops focusing on the ICF</t>
  </si>
  <si>
    <t>Workshops/training on improving disability statistics and measurement</t>
  </si>
  <si>
    <t>Research on all existing databases on disabilities</t>
  </si>
  <si>
    <t>R &amp; D plans for testing the ICF</t>
  </si>
  <si>
    <t>Skills training activities for persons with disabilities</t>
  </si>
  <si>
    <t>Plans for improving the measurement and monitoring of PWDs</t>
  </si>
  <si>
    <t>Countries</t>
  </si>
  <si>
    <t>Activity</t>
  </si>
  <si>
    <t>Total number of countries with other national activities related to disability statistics</t>
  </si>
  <si>
    <t>Total number of respondent countries</t>
  </si>
  <si>
    <t>Philippines</t>
  </si>
  <si>
    <t>Use of neutral terminology</t>
  </si>
  <si>
    <t>ICF domains covered</t>
  </si>
  <si>
    <t>Body structures</t>
  </si>
  <si>
    <t>Body functions</t>
  </si>
  <si>
    <t>Specific question not provided</t>
  </si>
  <si>
    <t>Type of questions on disabilities</t>
  </si>
  <si>
    <t>Question/s on the types of disabilities</t>
  </si>
  <si>
    <t>Activity limitation and participation restriction</t>
  </si>
  <si>
    <t>Summary Table on Other National Activities Related to Disabilities</t>
  </si>
  <si>
    <t>Combination of Census and Survey/s</t>
  </si>
  <si>
    <t>Combination of Census and Administrative Records</t>
  </si>
  <si>
    <t>Combination of Census, Survey/s, and Administrative Records</t>
  </si>
  <si>
    <t>Table 3.1</t>
  </si>
  <si>
    <t xml:space="preserve">Do you have any long-term physical or mental illness or disability that limits/is complicating your everyday life? </t>
  </si>
  <si>
    <t>Sweden</t>
  </si>
  <si>
    <t>Service/facilities/interventions needed</t>
  </si>
  <si>
    <t>Service/facilities/interventions provided</t>
  </si>
  <si>
    <t xml:space="preserve">Use of  neutral terminology </t>
  </si>
  <si>
    <t>Spain</t>
  </si>
  <si>
    <t>Complete coverage (National Registries, Population Registries)</t>
  </si>
  <si>
    <t>Computerized frame of quarters + admin rec. of gov't agencies</t>
  </si>
  <si>
    <t>Sample in Selected Areas</t>
  </si>
  <si>
    <t>Self Admin. + Face-to-face interview</t>
  </si>
  <si>
    <t>CAPI + CATI + postal</t>
  </si>
  <si>
    <t>Regular
Survey</t>
  </si>
  <si>
    <t>Conducted Through Surveys</t>
  </si>
  <si>
    <t>United States</t>
  </si>
  <si>
    <t>Does _____ suffer from any long-standing illness, disability or infirmity?</t>
  </si>
  <si>
    <t>Specific question/s not provided</t>
  </si>
  <si>
    <t xml:space="preserve">Nonresponse </t>
  </si>
  <si>
    <t>Service/facilities/interventions utilized</t>
  </si>
  <si>
    <t>Face-to-face/personal interview (including PAPI and CAPI)</t>
  </si>
  <si>
    <t>Question/s on the impact of disabilities</t>
  </si>
  <si>
    <t>Question/s on the service, facilities, and interventions for the disabled</t>
  </si>
  <si>
    <t>Less than 10% of population</t>
  </si>
  <si>
    <t>Specific population groups</t>
  </si>
  <si>
    <t>Complete coverage of population total</t>
  </si>
  <si>
    <t>Listing from census/previous surveys</t>
  </si>
  <si>
    <t>Listing of households and group quarters</t>
  </si>
  <si>
    <t>Listing from existing registries</t>
  </si>
  <si>
    <t>Number of Countries with:</t>
  </si>
  <si>
    <t>Number of Countries with Surveys</t>
  </si>
  <si>
    <t>Notes:</t>
  </si>
  <si>
    <t>CAPI - Computer assisted personal interview</t>
  </si>
  <si>
    <t>PAPI - Paper assisted personal interview</t>
  </si>
  <si>
    <t>CATI - Computer assisted telephone interview</t>
  </si>
  <si>
    <t>Combination of  Census and Survey/s</t>
  </si>
  <si>
    <t>Combination of Census,Survey/s and Administrative Records</t>
  </si>
  <si>
    <t>Combination of PAPI + CATI</t>
  </si>
  <si>
    <r>
      <t>Number of countries that have completed national data collection activities on disability statistics</t>
    </r>
    <r>
      <rPr>
        <vertAlign val="superscript"/>
        <sz val="10"/>
        <rFont val="Arial"/>
        <family val="2"/>
      </rPr>
      <t>1</t>
    </r>
  </si>
  <si>
    <r>
      <t>Number of countries that are planning to conduct national data collection activities on disability statistics</t>
    </r>
    <r>
      <rPr>
        <vertAlign val="superscript"/>
        <sz val="10"/>
        <rFont val="Arial"/>
        <family val="2"/>
      </rPr>
      <t>2</t>
    </r>
  </si>
  <si>
    <t>Summary Table on National Data Collection Activities Related to Disability Statistics</t>
  </si>
  <si>
    <t>Summary Table on National Data Collection Activities</t>
  </si>
  <si>
    <t xml:space="preserve"> on Disability Statistics Conducted Through Censuses</t>
  </si>
  <si>
    <t>Number of countries with completed/planned censuses</t>
  </si>
  <si>
    <t>Language/s used in the data collection</t>
  </si>
  <si>
    <t>Summary Table on National Data Collection Activities on Disability Statistics</t>
  </si>
  <si>
    <t>Number of countries with surveys</t>
  </si>
  <si>
    <t>Question/s on the services, facilities, and interventions for the disabled</t>
  </si>
  <si>
    <t>English and local languages/ dialects</t>
  </si>
  <si>
    <r>
      <t>Completed Surveys</t>
    </r>
    <r>
      <rPr>
        <b/>
        <vertAlign val="superscript"/>
        <sz val="10"/>
        <rFont val="Arial"/>
        <family val="2"/>
      </rPr>
      <t>1</t>
    </r>
  </si>
  <si>
    <t>Ongoing Surveys</t>
  </si>
  <si>
    <r>
      <t>Planned Surveys</t>
    </r>
    <r>
      <rPr>
        <b/>
        <vertAlign val="superscript"/>
        <sz val="10"/>
        <rFont val="Arial"/>
        <family val="2"/>
      </rPr>
      <t>2</t>
    </r>
  </si>
  <si>
    <t>Regular
Surveys</t>
  </si>
  <si>
    <t>Specific age group</t>
  </si>
  <si>
    <t>Complete coverage of total population</t>
  </si>
  <si>
    <t>Sample of private households in selected areas</t>
  </si>
  <si>
    <t>Ireland (QNHS)
Romania
Sweden
United States</t>
  </si>
  <si>
    <t>Ireland (HBS)</t>
  </si>
  <si>
    <t>Netherlands</t>
  </si>
  <si>
    <t>Summary Table on National Data Collection Activities on Disabilities Statistics</t>
  </si>
  <si>
    <t>Table 5. Some results: prevalence</t>
  </si>
  <si>
    <t>Country</t>
  </si>
  <si>
    <t>Prevalence Rate (%)</t>
  </si>
  <si>
    <t xml:space="preserve">Year </t>
  </si>
  <si>
    <t>all ages</t>
  </si>
  <si>
    <t>aged 5+</t>
  </si>
  <si>
    <r>
      <t>Brazil</t>
    </r>
    <r>
      <rPr>
        <vertAlign val="superscript"/>
        <sz val="10"/>
        <rFont val="Arial"/>
        <family val="2"/>
      </rPr>
      <t>1</t>
    </r>
  </si>
  <si>
    <r>
      <t>UK</t>
    </r>
    <r>
      <rPr>
        <vertAlign val="superscript"/>
        <sz val="10"/>
        <rFont val="Arial"/>
        <family val="2"/>
      </rPr>
      <t>2</t>
    </r>
  </si>
  <si>
    <t>Results related to disability are reported as follows:</t>
  </si>
  <si>
    <r>
      <t>1</t>
    </r>
    <r>
      <rPr>
        <sz val="8"/>
        <rFont val="Arial"/>
        <family val="2"/>
      </rPr>
      <t xml:space="preserve"> some kind of disability or impairment</t>
    </r>
  </si>
  <si>
    <r>
      <t>2</t>
    </r>
    <r>
      <rPr>
        <sz val="8"/>
        <rFont val="Arial"/>
        <family val="2"/>
      </rPr>
      <t xml:space="preserve"> limiting long-term illness (Census)  </t>
    </r>
  </si>
  <si>
    <t xml:space="preserve">Ireland </t>
  </si>
  <si>
    <t>Romania</t>
  </si>
  <si>
    <t>Table 6. Persons Omitted from the Sample Coverage</t>
  </si>
  <si>
    <t>Australia (2006)</t>
  </si>
  <si>
    <t>National language but with supply of forms in other languages</t>
  </si>
  <si>
    <t>Australia</t>
  </si>
  <si>
    <t>Homeless</t>
  </si>
  <si>
    <t>Not Covered in National Surveys</t>
  </si>
  <si>
    <t>Homeless, prison population</t>
  </si>
  <si>
    <t>Training to facilitate testing of the WG questions</t>
  </si>
  <si>
    <t xml:space="preserve">Australia
</t>
  </si>
  <si>
    <t>Review of national standard for household surveys to include disability</t>
  </si>
  <si>
    <t>Question sets for the collection of data on children with disabilities</t>
  </si>
  <si>
    <t>ICF user guide</t>
  </si>
  <si>
    <t>Module for administrative data collection on functional status</t>
  </si>
  <si>
    <t>Help guide for planning and developing data collection</t>
  </si>
  <si>
    <t>National residents</t>
  </si>
  <si>
    <t>Children under 15, homeless, non-residents</t>
  </si>
  <si>
    <t>Strategies for enumerating homeless in the census</t>
  </si>
  <si>
    <t>Size of groups</t>
  </si>
  <si>
    <t>1.3 Mio.</t>
  </si>
  <si>
    <t>Duration of disability</t>
  </si>
  <si>
    <t>By general practioners</t>
  </si>
  <si>
    <t>Czech Republic (2006)</t>
  </si>
  <si>
    <t>Czech Republic</t>
  </si>
  <si>
    <t>NA</t>
  </si>
  <si>
    <t>Probably homeless</t>
  </si>
  <si>
    <t>Egypt</t>
  </si>
  <si>
    <t>Plans for improving the disability questions in census</t>
  </si>
  <si>
    <t>Finland (2004)</t>
  </si>
  <si>
    <t>Self Admin. + telephone interview</t>
  </si>
  <si>
    <t>Specific surveys for these groups</t>
  </si>
  <si>
    <t>Instutionalized population, children, homeless</t>
  </si>
  <si>
    <t>Kenya
Spain</t>
  </si>
  <si>
    <t>Official languages and Ad hoc translations</t>
  </si>
  <si>
    <t>Hong Kong</t>
  </si>
  <si>
    <t>Homeless, persons outside the Hong Kong Resident Population (e.g. floating populations), inmates of selected institutions (e.g. prisons) and marine population</t>
  </si>
  <si>
    <t>about 1%</t>
  </si>
  <si>
    <t>Ireland (2006)</t>
  </si>
  <si>
    <t>Self completed questionnaire and internet</t>
  </si>
  <si>
    <t>Self completed</t>
  </si>
  <si>
    <t>Ireland (CSO)</t>
  </si>
  <si>
    <t>Ireland (EU SILC)</t>
  </si>
  <si>
    <t>Have you been limited in activities people usually do, because of a health problem?</t>
  </si>
  <si>
    <t>National language but with supply of forms in other languages, helpline assistance and/or help for people who are vision impaired</t>
  </si>
  <si>
    <t xml:space="preserve">Australia (2006)
</t>
  </si>
  <si>
    <t>Ireland (SILC)</t>
  </si>
  <si>
    <t>Ireland</t>
  </si>
  <si>
    <t>15-64</t>
  </si>
  <si>
    <t>Children and institutionalized population, except NDS</t>
  </si>
  <si>
    <t>10% of disabled in institutions</t>
  </si>
  <si>
    <t>Guidelines realted to the collection of disability data</t>
  </si>
  <si>
    <t>Australia
Ireland
Finland</t>
  </si>
  <si>
    <t>Face-to-face interview, focus-group discussions, intitutional questionnaire, mini-case studies</t>
  </si>
  <si>
    <t>Use of neutral terminology*</t>
  </si>
  <si>
    <t>* At least one of the questions did not use negative terminology.</t>
  </si>
  <si>
    <t>Intention to collect information on homeless</t>
  </si>
  <si>
    <t>Macao (2005)</t>
  </si>
  <si>
    <t>Special population group/Selected geographical areas</t>
  </si>
  <si>
    <t>Macao</t>
  </si>
  <si>
    <t xml:space="preserve">Military personnel, facilities of the People’s Liberation Army of the People’s Republic of China stationed in Macao </t>
  </si>
  <si>
    <t>Mauritius</t>
  </si>
  <si>
    <t>Question/s on the types of disabilities*</t>
  </si>
  <si>
    <t>Sample from Selected Groups</t>
  </si>
  <si>
    <t>Macao (2005)
Nentherlands</t>
  </si>
  <si>
    <t xml:space="preserve">New Zealand </t>
  </si>
  <si>
    <t>Some types of institutions, children in institutions, homeless, floating populations</t>
  </si>
  <si>
    <t>Palestine (2004)</t>
  </si>
  <si>
    <t>Palestine</t>
  </si>
  <si>
    <t>Age coverage</t>
  </si>
  <si>
    <t>None</t>
  </si>
  <si>
    <t>Yes, if situation allows.</t>
  </si>
  <si>
    <t>Peru</t>
  </si>
  <si>
    <t>Institutions, homeless</t>
  </si>
  <si>
    <t>Ireland (2006)
Philippines (2006)</t>
  </si>
  <si>
    <t>Australia (2005)
Egypt (2006)
Ireland (2006)
Palestine (2007)
Philippines (2006)</t>
  </si>
  <si>
    <t>Household head + self-completed in institutions</t>
  </si>
  <si>
    <t>Philippines (2006)</t>
  </si>
  <si>
    <t>National languages and local languages/dialects</t>
  </si>
  <si>
    <t>Poland</t>
  </si>
  <si>
    <t>Poland (2002)</t>
  </si>
  <si>
    <t>Poland (2002)
United Kingdom (2001)</t>
  </si>
  <si>
    <t>Listing of dwellings</t>
  </si>
  <si>
    <t>Question/s on legal confirmation</t>
  </si>
  <si>
    <t>Poland (2004)</t>
  </si>
  <si>
    <t>Instutionalized population, homeless, other floating populations</t>
  </si>
  <si>
    <t>In census 2002</t>
  </si>
  <si>
    <t>2% of disabled population</t>
  </si>
  <si>
    <t>Do you suffer from any chronic disease?</t>
  </si>
  <si>
    <t>Romania (ACOVI 2004)</t>
  </si>
  <si>
    <t>U.S.
Romania (ACOVI 2004)</t>
  </si>
  <si>
    <t>Ireland (QNHS)
Sweden
Romania (ACOVI 2004)
United Kingdom</t>
  </si>
  <si>
    <t>Kenya
Romania</t>
  </si>
  <si>
    <t>Romania (EU SILC)</t>
  </si>
  <si>
    <t>Romania (2005 EHIS)</t>
  </si>
  <si>
    <t>Macao (2005)
Peru (2005)
Romania</t>
  </si>
  <si>
    <t>0.6% institutionalized population (includes homeless, but this group is surely underestimated)</t>
  </si>
  <si>
    <t>Uganda</t>
  </si>
  <si>
    <t>Uganda (2002)</t>
  </si>
  <si>
    <t>Uganda (2004)</t>
  </si>
  <si>
    <t>Uganda (2005/6)</t>
  </si>
  <si>
    <t>Question/s on legal/medical confirmation</t>
  </si>
  <si>
    <t>Kenya
Mauritius
Uganda</t>
  </si>
  <si>
    <t>Not applicable/available</t>
  </si>
  <si>
    <t>Institutions, homeless, refugees</t>
  </si>
  <si>
    <t>In the census</t>
  </si>
  <si>
    <t>1% (institutional); 0.12% (homeless)</t>
  </si>
  <si>
    <t>English and instructions/helpline in other languages</t>
  </si>
  <si>
    <t>United Kingdom</t>
  </si>
  <si>
    <t>Already serving.</t>
  </si>
  <si>
    <t xml:space="preserve">Instutionalized population, </t>
  </si>
  <si>
    <t>homeless, other floating populations</t>
  </si>
  <si>
    <t>Already serving</t>
  </si>
  <si>
    <t>It depends on our management</t>
  </si>
  <si>
    <t>Hong Kong SAR (China)</t>
  </si>
  <si>
    <t>Interested in keeping in touch with the work of the group.</t>
  </si>
  <si>
    <t>Willing to serve on the WG steering committee?</t>
  </si>
  <si>
    <t>Palestine (2004)
Uganda (2004)</t>
  </si>
  <si>
    <t>Uganda (2004)
Palestine (2004)
Poland (2004)</t>
  </si>
  <si>
    <t xml:space="preserve">Ireland (SILC)
Netherlands (POLS)
</t>
  </si>
  <si>
    <t xml:space="preserve">
</t>
  </si>
  <si>
    <t xml:space="preserve">Czech Republic (2006)
</t>
  </si>
  <si>
    <t>Ireland
United States</t>
  </si>
  <si>
    <t>South Africa</t>
  </si>
  <si>
    <t>Ireland
Macao (China)
Netherlands
South Africa
Uganda</t>
  </si>
  <si>
    <t>Is … limited in his/her daily activities, at home, at work or at school, because of a long-term physical, sensory, hearing, intellectual, or psychological condition, lasting six months or more?</t>
  </si>
  <si>
    <t>South Africa (2005)</t>
  </si>
  <si>
    <t>* Includes list of questions on impairments/activities and participation.</t>
  </si>
  <si>
    <t>Macao (2005)
Netherlands
Peru (2005)
Romania (2005 EHIS)
South Africa (2005)
Uganda (2005/6)</t>
  </si>
  <si>
    <t>Ireland (SILC)
Macao (2005)
Netherlands
Peru (2005)
Romania (2005 EHIS)
South Africa (2005)
Uganda (2005/6)</t>
  </si>
  <si>
    <t>Macao (2005)
Peru (2005)
Romania (2005 EHIS)
South Africa (2005)</t>
  </si>
  <si>
    <t>Peru (2005)
South Africa (2005)
Uganda (2005/6)</t>
  </si>
  <si>
    <t>Ireland (SILC)
Netherlands (POLS)
Peru (2005)
Romania
South Africa (2005)
Uganda (2005/6)</t>
  </si>
  <si>
    <t>South Africa (2005)
Uganda (2005/6)</t>
  </si>
  <si>
    <t>South Africa (2006)</t>
  </si>
  <si>
    <t>Czech Republic (2006)
Hong Kong (2006/7)
Ireland (HBS)
Ireland (NBS 2006)
Kenya
New Zealand (2006)
South Africa (2006)</t>
  </si>
  <si>
    <t>Ireland (HBS)
Hong Kong (2006/7)
South Africa (2006)</t>
  </si>
  <si>
    <t>Hong Kong (2006/7)
New Zealand (2006)
South Africa (2006)</t>
  </si>
  <si>
    <t>New Zealand (2006)
South Africa (2006)</t>
  </si>
  <si>
    <t>Nonresponse/not applicable</t>
  </si>
  <si>
    <t>France</t>
  </si>
  <si>
    <t>Austria
France
Hong Kong (China)
New Zealand
Peru
South Africa
Spain</t>
  </si>
  <si>
    <t>Australia
Brazil
Finland
France
Hong Kong (China)
Mauritius
New Zealand
Philippines</t>
  </si>
  <si>
    <t>Austria (2006/7)
France
Spain (no attachment)</t>
  </si>
  <si>
    <t>Austria (2006/7)
Czech Republic (2006)
France
Ireland (NDS)
Kenya
Spain</t>
  </si>
  <si>
    <t>Austria (2006/7)
Czech Republic (2006)
France
Hong Kong (2006/7)
Ireland (NDS)
Australia 
Peru
Poland
Kenya
Spain</t>
  </si>
  <si>
    <t>Australia 
France
Peru
Poland
South Africa</t>
  </si>
  <si>
    <t>Australia 
France
Peru
Poland
South Africa
Czech Republic (2006)</t>
  </si>
  <si>
    <t>Australia 
Austria (2006/7)
Czech republic (2006)
France
Hong Kong (2006/7)
Ireland (NDS)
Kenya
New Zealand (2006)
Peru
Poland
South Africa
Spain</t>
  </si>
  <si>
    <t>Study on the robustness and quality of the functional limitation instrument</t>
  </si>
  <si>
    <t>Finland
Palestine</t>
  </si>
  <si>
    <t>Finland (2004)
Palestine (2004)
Uganda (2004)</t>
  </si>
  <si>
    <t>Australia (ABS module)
Ireland (HBS)
Ireland (QNHS)
Sweden</t>
  </si>
  <si>
    <t>Finland (2004)
Uganda (2004)</t>
  </si>
  <si>
    <t>Australia (ABS module)
Ireland (HBS)
Ireland (QNHS)
United Kingdom
Sweden
U.S.</t>
  </si>
  <si>
    <t>Ireland (HBS)
Ireland (QNHS)
Romania
U.S.</t>
  </si>
  <si>
    <t>Australia (ABS module)
Ireland (HBS)
Ireland (QNHS)
U.S.</t>
  </si>
  <si>
    <t>Ireland (HBS)
Ireland (QNHS)
Sweden
United Kingdom</t>
  </si>
  <si>
    <t>Ireland (HBS)
U.K.</t>
  </si>
  <si>
    <t>Finland (2004)
Palestine (2004)
Poland (2004)</t>
  </si>
  <si>
    <t>Ireland (HBS)
Ireland (QNHS)
Romania</t>
  </si>
  <si>
    <t>Ireland (HBS)
United Kingdom</t>
  </si>
  <si>
    <r>
      <t>1</t>
    </r>
    <r>
      <rPr>
        <sz val="9"/>
        <rFont val="Arial"/>
        <family val="2"/>
      </rPr>
      <t xml:space="preserve"> Conducted in 2000 to 2002</t>
    </r>
  </si>
  <si>
    <r>
      <t>2</t>
    </r>
    <r>
      <rPr>
        <sz val="9"/>
        <rFont val="Arial"/>
        <family val="2"/>
      </rPr>
      <t xml:space="preserve"> Planned for the period 2006-2011</t>
    </r>
  </si>
  <si>
    <r>
      <t>1</t>
    </r>
    <r>
      <rPr>
        <sz val="9"/>
        <rFont val="Arial"/>
        <family val="2"/>
      </rPr>
      <t xml:space="preserve"> Surveys conducted in 2001 to 2004; or census conducted in 2000-2004.</t>
    </r>
  </si>
  <si>
    <r>
      <t>2</t>
    </r>
    <r>
      <rPr>
        <sz val="9"/>
        <rFont val="Arial"/>
        <family val="2"/>
      </rPr>
      <t xml:space="preserve"> Surveys planned for the period 2006-2008; census planned for 2006-2011; or future plans for administrative records.</t>
    </r>
  </si>
  <si>
    <t>Poland (2004)
Uganda (2004)</t>
  </si>
  <si>
    <r>
      <t>1</t>
    </r>
    <r>
      <rPr>
        <sz val="9"/>
        <rFont val="Arial"/>
        <family val="2"/>
      </rPr>
      <t xml:space="preserve"> Conducted in 2004</t>
    </r>
  </si>
  <si>
    <t>General question on the presence of disabilitity and/or long term illness</t>
  </si>
  <si>
    <t>General questyn on the presence of disabilitities and/or long term illness</t>
  </si>
  <si>
    <t>General question/s on the presence of disability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</si>
</sst>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"/>
    <numFmt numFmtId="168" formatCode="0.0"/>
    <numFmt numFmtId="169" formatCode="0.000"/>
    <numFmt numFmtId="170" formatCode="0.0000"/>
    <numFmt numFmtId="171" formatCode="0.00000"/>
    <numFmt numFmtId="172" formatCode="#,##0.0_);\(#,##0.0\)"/>
    <numFmt numFmtId="173" formatCode="m/d/yyyy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6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7" fontId="0" fillId="0" borderId="5" xfId="0" applyNumberFormat="1" applyBorder="1" applyAlignment="1">
      <alignment horizontal="left" vertical="top"/>
    </xf>
    <xf numFmtId="167" fontId="1" fillId="0" borderId="5" xfId="0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 vertical="top" wrapText="1" inden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 indent="2"/>
    </xf>
    <xf numFmtId="0" fontId="0" fillId="0" borderId="0" xfId="0" applyBorder="1" applyAlignment="1">
      <alignment/>
    </xf>
    <xf numFmtId="167" fontId="0" fillId="0" borderId="9" xfId="0" applyNumberFormat="1" applyBorder="1" applyAlignment="1">
      <alignment horizontal="left" vertical="top"/>
    </xf>
    <xf numFmtId="0" fontId="0" fillId="0" borderId="3" xfId="0" applyBorder="1" applyAlignment="1">
      <alignment vertical="top"/>
    </xf>
    <xf numFmtId="0" fontId="1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72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6" xfId="0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/>
    </xf>
    <xf numFmtId="0" fontId="0" fillId="0" borderId="10" xfId="0" applyBorder="1" applyAlignment="1">
      <alignment vertical="top"/>
    </xf>
    <xf numFmtId="168" fontId="0" fillId="0" borderId="3" xfId="0" applyNumberFormat="1" applyBorder="1" applyAlignment="1">
      <alignment horizontal="center" vertical="top"/>
    </xf>
    <xf numFmtId="168" fontId="0" fillId="0" borderId="2" xfId="0" applyNumberFormat="1" applyBorder="1" applyAlignment="1">
      <alignment horizontal="center" vertical="top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3" xfId="0" applyFont="1" applyBorder="1" applyAlignment="1">
      <alignment horizontal="left" vertical="top" wrapText="1" indent="2"/>
    </xf>
    <xf numFmtId="0" fontId="0" fillId="0" borderId="3" xfId="0" applyBorder="1" applyAlignment="1">
      <alignment horizontal="left" indent="3"/>
    </xf>
    <xf numFmtId="0" fontId="0" fillId="0" borderId="3" xfId="0" applyFont="1" applyBorder="1" applyAlignment="1">
      <alignment horizontal="left" vertical="top" wrapText="1" indent="3"/>
    </xf>
    <xf numFmtId="0" fontId="0" fillId="0" borderId="2" xfId="0" applyFont="1" applyBorder="1" applyAlignment="1">
      <alignment horizontal="left" vertical="top" wrapText="1" indent="3"/>
    </xf>
    <xf numFmtId="168" fontId="1" fillId="0" borderId="3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0" fillId="0" borderId="2" xfId="0" applyBorder="1" applyAlignment="1">
      <alignment horizontal="left" vertical="top" wrapText="1" indent="2"/>
    </xf>
    <xf numFmtId="168" fontId="1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6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" fillId="0" borderId="8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0" fillId="0" borderId="4" xfId="0" applyBorder="1" applyAlignment="1">
      <alignment/>
    </xf>
    <xf numFmtId="0" fontId="7" fillId="0" borderId="4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8" fillId="0" borderId="3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4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1" fillId="0" borderId="4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vertical="top"/>
    </xf>
    <xf numFmtId="0" fontId="8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" fontId="0" fillId="0" borderId="0" xfId="0" applyNumberForma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6" xfId="0" applyBorder="1" applyAlignment="1">
      <alignment horizontal="center" vertical="top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/>
    </xf>
    <xf numFmtId="168" fontId="0" fillId="0" borderId="3" xfId="0" applyNumberForma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" xfId="0" applyBorder="1" applyAlignment="1">
      <alignment horizontal="left" indent="3"/>
    </xf>
    <xf numFmtId="168" fontId="0" fillId="0" borderId="2" xfId="0" applyNumberForma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168" fontId="0" fillId="0" borderId="4" xfId="0" applyNumberFormat="1" applyBorder="1" applyAlignment="1">
      <alignment horizontal="center" vertical="top"/>
    </xf>
    <xf numFmtId="0" fontId="0" fillId="0" borderId="14" xfId="0" applyBorder="1" applyAlignment="1">
      <alignment horizontal="left" vertical="top" wrapText="1" indent="1"/>
    </xf>
    <xf numFmtId="0" fontId="8" fillId="0" borderId="1" xfId="0" applyFont="1" applyBorder="1" applyAlignment="1">
      <alignment vertical="top" wrapText="1"/>
    </xf>
    <xf numFmtId="0" fontId="0" fillId="2" borderId="4" xfId="0" applyFill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 indent="1"/>
    </xf>
    <xf numFmtId="0" fontId="0" fillId="0" borderId="15" xfId="0" applyFont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 horizontal="left" vertical="top" wrapText="1" indent="1"/>
    </xf>
    <xf numFmtId="0" fontId="8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67" fontId="1" fillId="0" borderId="5" xfId="0" applyNumberFormat="1" applyFont="1" applyBorder="1" applyAlignment="1">
      <alignment horizontal="left" vertical="top" wrapText="1"/>
    </xf>
    <xf numFmtId="167" fontId="1" fillId="0" borderId="6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4">
      <selection activeCell="E8" sqref="E8"/>
    </sheetView>
  </sheetViews>
  <sheetFormatPr defaultColWidth="9.140625" defaultRowHeight="12.75"/>
  <cols>
    <col min="1" max="1" width="30.7109375" style="0" customWidth="1"/>
    <col min="2" max="3" width="12.7109375" style="0" customWidth="1"/>
    <col min="4" max="4" width="14.00390625" style="0" customWidth="1"/>
    <col min="5" max="8" width="12.7109375" style="0" customWidth="1"/>
    <col min="9" max="9" width="8.7109375" style="0" customWidth="1"/>
  </cols>
  <sheetData>
    <row r="1" spans="1:9" ht="12.75">
      <c r="A1" s="155" t="s">
        <v>88</v>
      </c>
      <c r="B1" s="155"/>
      <c r="C1" s="155"/>
      <c r="D1" s="155"/>
      <c r="E1" s="155"/>
      <c r="F1" s="155"/>
      <c r="G1" s="155"/>
      <c r="H1" s="155"/>
      <c r="I1" s="155"/>
    </row>
    <row r="2" spans="1:9" ht="12.75">
      <c r="A2" s="155" t="s">
        <v>212</v>
      </c>
      <c r="B2" s="155"/>
      <c r="C2" s="155"/>
      <c r="D2" s="155"/>
      <c r="E2" s="155"/>
      <c r="F2" s="155"/>
      <c r="G2" s="155"/>
      <c r="H2" s="155"/>
      <c r="I2" s="155"/>
    </row>
    <row r="4" spans="1:9" ht="15.75" customHeight="1">
      <c r="A4" s="156" t="s">
        <v>87</v>
      </c>
      <c r="B4" s="69" t="s">
        <v>84</v>
      </c>
      <c r="C4" s="70"/>
      <c r="D4" s="70"/>
      <c r="E4" s="70"/>
      <c r="F4" s="70"/>
      <c r="G4" s="70"/>
      <c r="H4" s="70"/>
      <c r="I4" s="71"/>
    </row>
    <row r="5" spans="1:9" ht="66" customHeight="1">
      <c r="A5" s="157"/>
      <c r="B5" s="51" t="s">
        <v>81</v>
      </c>
      <c r="C5" s="51" t="s">
        <v>82</v>
      </c>
      <c r="D5" s="51" t="s">
        <v>83</v>
      </c>
      <c r="E5" s="140" t="s">
        <v>170</v>
      </c>
      <c r="F5" s="140" t="s">
        <v>171</v>
      </c>
      <c r="G5" s="140" t="s">
        <v>111</v>
      </c>
      <c r="H5" s="140" t="s">
        <v>172</v>
      </c>
      <c r="I5" s="106" t="s">
        <v>92</v>
      </c>
    </row>
    <row r="6" spans="1:9" ht="39.75">
      <c r="A6" s="74" t="s">
        <v>210</v>
      </c>
      <c r="B6" s="135">
        <v>2</v>
      </c>
      <c r="C6" s="135">
        <v>2</v>
      </c>
      <c r="D6" s="135"/>
      <c r="E6" s="135">
        <v>2</v>
      </c>
      <c r="F6" s="135"/>
      <c r="G6" s="135"/>
      <c r="H6" s="135"/>
      <c r="I6" s="135">
        <f>SUM(B6:H6)</f>
        <v>6</v>
      </c>
    </row>
    <row r="7" spans="1:9" ht="39.75">
      <c r="A7" s="5" t="s">
        <v>8</v>
      </c>
      <c r="B7" s="3"/>
      <c r="C7" s="25">
        <v>5</v>
      </c>
      <c r="D7" s="25">
        <v>8</v>
      </c>
      <c r="E7" s="29"/>
      <c r="F7" s="29"/>
      <c r="G7" s="25">
        <v>2</v>
      </c>
      <c r="H7" s="29"/>
      <c r="I7" s="25">
        <f>SUM(B7:H7)</f>
        <v>15</v>
      </c>
    </row>
    <row r="8" spans="1:9" ht="52.5">
      <c r="A8" s="74" t="s">
        <v>211</v>
      </c>
      <c r="B8" s="135">
        <v>4</v>
      </c>
      <c r="C8" s="135">
        <v>7</v>
      </c>
      <c r="D8" s="135"/>
      <c r="E8" s="135">
        <v>3</v>
      </c>
      <c r="F8" s="135">
        <v>1</v>
      </c>
      <c r="G8" s="135">
        <v>1</v>
      </c>
      <c r="H8" s="135">
        <v>1</v>
      </c>
      <c r="I8" s="135">
        <f>SUM(B8:H8)</f>
        <v>17</v>
      </c>
    </row>
    <row r="9" spans="1:9" ht="45" customHeight="1">
      <c r="A9" s="5" t="s">
        <v>47</v>
      </c>
      <c r="B9" s="25"/>
      <c r="C9" s="25">
        <v>4</v>
      </c>
      <c r="D9" s="25">
        <v>1</v>
      </c>
      <c r="E9" s="3"/>
      <c r="F9" s="3"/>
      <c r="G9" s="25">
        <v>2</v>
      </c>
      <c r="H9" s="3"/>
      <c r="I9" s="25">
        <f>SUM(B9:H9)</f>
        <v>7</v>
      </c>
    </row>
    <row r="10" spans="1:9" ht="66.75" customHeight="1">
      <c r="A10" s="74" t="s">
        <v>86</v>
      </c>
      <c r="B10" s="139"/>
      <c r="C10" s="139"/>
      <c r="D10" s="139"/>
      <c r="E10" s="139"/>
      <c r="F10" s="139"/>
      <c r="G10" s="139"/>
      <c r="H10" s="139"/>
      <c r="I10" s="135">
        <f>SUM(B10:H10)</f>
        <v>0</v>
      </c>
    </row>
    <row r="11" ht="6" customHeight="1"/>
    <row r="12" ht="12.75" customHeight="1">
      <c r="A12" s="58" t="s">
        <v>407</v>
      </c>
    </row>
    <row r="13" ht="12.75" customHeight="1">
      <c r="A13" s="58" t="s">
        <v>408</v>
      </c>
    </row>
    <row r="14" ht="14.25">
      <c r="A14" s="110" t="s">
        <v>7</v>
      </c>
    </row>
    <row r="15" ht="14.25">
      <c r="A15" s="110" t="s">
        <v>48</v>
      </c>
    </row>
  </sheetData>
  <mergeCells count="3">
    <mergeCell ref="A1:I1"/>
    <mergeCell ref="A2:I2"/>
    <mergeCell ref="A4:A5"/>
  </mergeCells>
  <printOptions horizontalCentered="1"/>
  <pageMargins left="0.5" right="0.5" top="0.5" bottom="0.5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pane ySplit="1545" topLeftCell="BM19" activePane="bottomLeft" state="split"/>
      <selection pane="topLeft" activeCell="A16" sqref="A16"/>
      <selection pane="bottomLeft" activeCell="B11" sqref="B11"/>
    </sheetView>
  </sheetViews>
  <sheetFormatPr defaultColWidth="9.140625" defaultRowHeight="12.75"/>
  <cols>
    <col min="1" max="1" width="13.140625" style="120" customWidth="1"/>
    <col min="2" max="2" width="45.57421875" style="120" customWidth="1"/>
    <col min="3" max="3" width="15.28125" style="120" customWidth="1"/>
    <col min="4" max="4" width="16.140625" style="120" customWidth="1"/>
    <col min="5" max="16384" width="9.140625" style="99" customWidth="1"/>
  </cols>
  <sheetData>
    <row r="1" ht="12.75">
      <c r="A1" s="122" t="s">
        <v>245</v>
      </c>
    </row>
    <row r="2" ht="12.75">
      <c r="A2" s="119"/>
    </row>
    <row r="3" spans="1:4" ht="12.75">
      <c r="A3" s="102" t="s">
        <v>233</v>
      </c>
      <c r="B3" s="87" t="s">
        <v>250</v>
      </c>
      <c r="C3" s="87" t="s">
        <v>79</v>
      </c>
      <c r="D3" s="87" t="s">
        <v>262</v>
      </c>
    </row>
    <row r="4" spans="1:4" ht="54" customHeight="1">
      <c r="A4" s="103" t="s">
        <v>248</v>
      </c>
      <c r="B4" s="103" t="s">
        <v>251</v>
      </c>
      <c r="C4" s="103" t="s">
        <v>261</v>
      </c>
      <c r="D4" s="103" t="s">
        <v>268</v>
      </c>
    </row>
    <row r="5" spans="1:4" ht="15.75" customHeight="1">
      <c r="A5" s="103" t="s">
        <v>112</v>
      </c>
      <c r="B5" s="103" t="s">
        <v>260</v>
      </c>
      <c r="C5" s="103" t="s">
        <v>109</v>
      </c>
      <c r="D5" s="103" t="s">
        <v>263</v>
      </c>
    </row>
    <row r="6" spans="1:4" ht="54" customHeight="1">
      <c r="A6" s="103" t="s">
        <v>146</v>
      </c>
      <c r="B6" s="103" t="s">
        <v>249</v>
      </c>
      <c r="C6" s="103" t="s">
        <v>299</v>
      </c>
      <c r="D6" s="103" t="s">
        <v>268</v>
      </c>
    </row>
    <row r="7" spans="1:4" ht="15" customHeight="1">
      <c r="A7" s="103" t="s">
        <v>267</v>
      </c>
      <c r="B7" s="103" t="s">
        <v>269</v>
      </c>
      <c r="C7" s="103" t="s">
        <v>109</v>
      </c>
      <c r="D7" s="103" t="s">
        <v>268</v>
      </c>
    </row>
    <row r="8" spans="1:4" ht="15.75" customHeight="1">
      <c r="A8" s="103" t="s">
        <v>270</v>
      </c>
      <c r="B8" s="103" t="s">
        <v>249</v>
      </c>
      <c r="C8" s="103" t="s">
        <v>109</v>
      </c>
      <c r="D8" s="103" t="s">
        <v>268</v>
      </c>
    </row>
    <row r="9" spans="1:4" ht="15.75" customHeight="1">
      <c r="A9" s="103" t="s">
        <v>383</v>
      </c>
      <c r="B9" s="103" t="s">
        <v>268</v>
      </c>
      <c r="C9" s="103" t="s">
        <v>268</v>
      </c>
      <c r="D9" s="103" t="s">
        <v>268</v>
      </c>
    </row>
    <row r="10" spans="1:4" ht="31.5" customHeight="1">
      <c r="A10" s="103" t="s">
        <v>147</v>
      </c>
      <c r="B10" s="103" t="s">
        <v>275</v>
      </c>
      <c r="C10" s="103" t="s">
        <v>274</v>
      </c>
      <c r="D10" s="103" t="s">
        <v>268</v>
      </c>
    </row>
    <row r="11" spans="1:4" ht="55.5" customHeight="1">
      <c r="A11" s="103" t="s">
        <v>278</v>
      </c>
      <c r="B11" s="103" t="s">
        <v>279</v>
      </c>
      <c r="C11" s="103" t="s">
        <v>109</v>
      </c>
      <c r="D11" s="103" t="s">
        <v>280</v>
      </c>
    </row>
    <row r="12" spans="1:4" ht="30.75" customHeight="1">
      <c r="A12" s="103" t="s">
        <v>243</v>
      </c>
      <c r="B12" s="103" t="s">
        <v>292</v>
      </c>
      <c r="C12" s="103" t="s">
        <v>268</v>
      </c>
      <c r="D12" s="103" t="s">
        <v>293</v>
      </c>
    </row>
    <row r="13" spans="1:4" ht="30.75" customHeight="1">
      <c r="A13" s="103" t="s">
        <v>148</v>
      </c>
      <c r="B13" s="103" t="s">
        <v>268</v>
      </c>
      <c r="C13" s="103" t="s">
        <v>268</v>
      </c>
      <c r="D13" s="103" t="s">
        <v>268</v>
      </c>
    </row>
    <row r="14" spans="1:4" ht="40.5" customHeight="1">
      <c r="A14" s="103" t="s">
        <v>302</v>
      </c>
      <c r="B14" s="103" t="s">
        <v>303</v>
      </c>
      <c r="C14" s="103" t="s">
        <v>109</v>
      </c>
      <c r="D14" s="103" t="s">
        <v>268</v>
      </c>
    </row>
    <row r="15" spans="1:4" ht="40.5" customHeight="1">
      <c r="A15" s="103" t="s">
        <v>304</v>
      </c>
      <c r="B15" s="103" t="s">
        <v>268</v>
      </c>
      <c r="C15" s="103" t="s">
        <v>268</v>
      </c>
      <c r="D15" s="103" t="s">
        <v>268</v>
      </c>
    </row>
    <row r="16" spans="1:4" ht="40.5" customHeight="1">
      <c r="A16" s="103" t="s">
        <v>230</v>
      </c>
      <c r="B16" s="103" t="s">
        <v>67</v>
      </c>
      <c r="C16" s="103" t="s">
        <v>268</v>
      </c>
      <c r="D16" s="103" t="s">
        <v>268</v>
      </c>
    </row>
    <row r="17" spans="1:4" ht="30" customHeight="1">
      <c r="A17" s="103" t="s">
        <v>308</v>
      </c>
      <c r="B17" s="103" t="s">
        <v>309</v>
      </c>
      <c r="C17" s="103" t="s">
        <v>109</v>
      </c>
      <c r="D17" s="103" t="s">
        <v>268</v>
      </c>
    </row>
    <row r="18" spans="1:4" ht="15" customHeight="1">
      <c r="A18" s="103" t="s">
        <v>311</v>
      </c>
      <c r="B18" s="103" t="s">
        <v>313</v>
      </c>
      <c r="C18" s="103" t="s">
        <v>268</v>
      </c>
      <c r="D18" s="103" t="s">
        <v>268</v>
      </c>
    </row>
    <row r="19" spans="1:4" ht="15" customHeight="1">
      <c r="A19" s="103" t="s">
        <v>315</v>
      </c>
      <c r="B19" s="103" t="s">
        <v>316</v>
      </c>
      <c r="C19" s="103" t="s">
        <v>109</v>
      </c>
      <c r="D19" s="103" t="s">
        <v>268</v>
      </c>
    </row>
    <row r="20" spans="1:4" ht="15" customHeight="1">
      <c r="A20" s="103" t="s">
        <v>160</v>
      </c>
      <c r="B20" s="103" t="s">
        <v>313</v>
      </c>
      <c r="C20" s="103" t="s">
        <v>268</v>
      </c>
      <c r="D20" s="103" t="s">
        <v>268</v>
      </c>
    </row>
    <row r="21" spans="1:4" ht="30" customHeight="1">
      <c r="A21" s="103" t="s">
        <v>322</v>
      </c>
      <c r="B21" s="103" t="s">
        <v>353</v>
      </c>
      <c r="C21" s="103" t="s">
        <v>329</v>
      </c>
      <c r="D21" s="103" t="s">
        <v>330</v>
      </c>
    </row>
    <row r="22" spans="1:4" ht="29.25" customHeight="1">
      <c r="A22" s="103" t="s">
        <v>244</v>
      </c>
      <c r="B22" s="103" t="s">
        <v>328</v>
      </c>
      <c r="C22" s="103" t="s">
        <v>109</v>
      </c>
      <c r="D22" s="103" t="s">
        <v>268</v>
      </c>
    </row>
    <row r="23" spans="1:4" ht="29.25" customHeight="1">
      <c r="A23" s="103" t="s">
        <v>366</v>
      </c>
      <c r="B23" s="103" t="s">
        <v>328</v>
      </c>
      <c r="C23" s="103" t="s">
        <v>109</v>
      </c>
      <c r="D23" s="103" t="s">
        <v>268</v>
      </c>
    </row>
    <row r="24" spans="1:4" ht="93.75" customHeight="1">
      <c r="A24" s="103" t="s">
        <v>179</v>
      </c>
      <c r="B24" s="103" t="s">
        <v>316</v>
      </c>
      <c r="C24" s="103" t="s">
        <v>109</v>
      </c>
      <c r="D24" s="103" t="s">
        <v>339</v>
      </c>
    </row>
    <row r="25" spans="1:4" ht="18" customHeight="1">
      <c r="A25" s="103" t="s">
        <v>175</v>
      </c>
      <c r="B25" s="103" t="s">
        <v>313</v>
      </c>
      <c r="C25" s="103" t="s">
        <v>268</v>
      </c>
      <c r="D25" s="103" t="s">
        <v>268</v>
      </c>
    </row>
    <row r="26" spans="1:4" ht="35.25" customHeight="1">
      <c r="A26" s="103" t="s">
        <v>340</v>
      </c>
      <c r="B26" s="103" t="s">
        <v>347</v>
      </c>
      <c r="C26" s="103" t="s">
        <v>348</v>
      </c>
      <c r="D26" s="103" t="s">
        <v>349</v>
      </c>
    </row>
    <row r="27" spans="1:4" ht="35.25" customHeight="1">
      <c r="A27" s="103" t="s">
        <v>351</v>
      </c>
      <c r="B27" s="103" t="s">
        <v>268</v>
      </c>
      <c r="C27" s="103" t="s">
        <v>268</v>
      </c>
      <c r="D27" s="103" t="s">
        <v>268</v>
      </c>
    </row>
    <row r="28" spans="1:4" ht="12.75">
      <c r="A28" s="103" t="s">
        <v>187</v>
      </c>
      <c r="B28" s="103" t="s">
        <v>354</v>
      </c>
      <c r="C28" s="103" t="s">
        <v>109</v>
      </c>
      <c r="D28" s="103" t="s">
        <v>268</v>
      </c>
    </row>
    <row r="29" spans="1:4" ht="12.75">
      <c r="A29" s="121"/>
      <c r="B29" s="121"/>
      <c r="C29" s="121"/>
      <c r="D29" s="121"/>
    </row>
    <row r="30" spans="1:4" ht="12.75">
      <c r="A30" s="121"/>
      <c r="B30" s="121"/>
      <c r="C30" s="121"/>
      <c r="D30" s="121"/>
    </row>
    <row r="31" spans="1:4" ht="12.75">
      <c r="A31" s="121"/>
      <c r="B31" s="121"/>
      <c r="C31" s="121"/>
      <c r="D31" s="121"/>
    </row>
    <row r="32" spans="1:4" ht="28.5" customHeight="1">
      <c r="A32" s="121"/>
      <c r="B32" s="121"/>
      <c r="C32" s="121"/>
      <c r="D32" s="121"/>
    </row>
    <row r="33" spans="1:4" ht="12.75">
      <c r="A33" s="121"/>
      <c r="B33" s="121"/>
      <c r="C33" s="121"/>
      <c r="D33" s="121"/>
    </row>
    <row r="34" spans="1:4" ht="12.75">
      <c r="A34" s="121"/>
      <c r="B34" s="121"/>
      <c r="C34" s="121"/>
      <c r="D34" s="121"/>
    </row>
    <row r="35" spans="1:4" ht="12.75">
      <c r="A35" s="121"/>
      <c r="B35" s="121"/>
      <c r="C35" s="121"/>
      <c r="D35" s="121"/>
    </row>
    <row r="36" spans="1:4" ht="12.75">
      <c r="A36" s="121"/>
      <c r="B36" s="121"/>
      <c r="C36" s="121"/>
      <c r="D36" s="121"/>
    </row>
    <row r="37" spans="1:4" ht="12.75">
      <c r="A37" s="121"/>
      <c r="B37" s="121"/>
      <c r="C37" s="121"/>
      <c r="D37" s="121"/>
    </row>
    <row r="38" spans="1:4" ht="12.75">
      <c r="A38" s="121"/>
      <c r="B38" s="121"/>
      <c r="C38" s="121"/>
      <c r="D38" s="121"/>
    </row>
    <row r="39" spans="1:4" ht="20.25" customHeight="1">
      <c r="A39" s="121"/>
      <c r="B39" s="121"/>
      <c r="C39" s="121"/>
      <c r="D39" s="121"/>
    </row>
    <row r="40" spans="1:4" ht="12.75">
      <c r="A40" s="121"/>
      <c r="B40" s="121"/>
      <c r="C40" s="121"/>
      <c r="D40" s="121"/>
    </row>
    <row r="41" spans="1:4" ht="12.75">
      <c r="A41" s="121"/>
      <c r="B41" s="121"/>
      <c r="C41" s="121"/>
      <c r="D41" s="121"/>
    </row>
    <row r="42" spans="1:4" ht="12.75">
      <c r="A42" s="121"/>
      <c r="B42" s="121"/>
      <c r="C42" s="121"/>
      <c r="D42" s="121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29" sqref="B29"/>
    </sheetView>
  </sheetViews>
  <sheetFormatPr defaultColWidth="9.140625" defaultRowHeight="12.75"/>
  <cols>
    <col min="1" max="1" width="22.421875" style="0" customWidth="1"/>
    <col min="2" max="2" width="49.140625" style="0" customWidth="1"/>
    <col min="3" max="3" width="18.140625" style="0" customWidth="1"/>
  </cols>
  <sheetData>
    <row r="1" spans="1:2" s="83" customFormat="1" ht="12.75">
      <c r="A1" s="109" t="s">
        <v>233</v>
      </c>
      <c r="B1" s="109" t="s">
        <v>359</v>
      </c>
    </row>
    <row r="2" spans="1:2" ht="12.75">
      <c r="A2" s="76" t="s">
        <v>248</v>
      </c>
      <c r="B2" s="76" t="s">
        <v>268</v>
      </c>
    </row>
    <row r="3" spans="1:2" ht="12.75">
      <c r="A3" s="76" t="s">
        <v>112</v>
      </c>
      <c r="B3" s="76" t="s">
        <v>268</v>
      </c>
    </row>
    <row r="4" spans="1:2" ht="12.75">
      <c r="A4" s="76" t="s">
        <v>146</v>
      </c>
      <c r="B4" s="76" t="s">
        <v>355</v>
      </c>
    </row>
    <row r="5" spans="1:2" ht="12.75">
      <c r="A5" s="76" t="s">
        <v>267</v>
      </c>
      <c r="B5" s="92" t="s">
        <v>356</v>
      </c>
    </row>
    <row r="6" spans="1:2" ht="12.75">
      <c r="A6" s="76" t="s">
        <v>270</v>
      </c>
      <c r="B6" s="109" t="s">
        <v>108</v>
      </c>
    </row>
    <row r="7" spans="1:2" ht="12.75">
      <c r="A7" s="76" t="s">
        <v>147</v>
      </c>
      <c r="B7" s="76" t="s">
        <v>109</v>
      </c>
    </row>
    <row r="8" spans="1:2" ht="12.75">
      <c r="A8" s="76" t="s">
        <v>383</v>
      </c>
      <c r="B8" s="76" t="s">
        <v>109</v>
      </c>
    </row>
    <row r="9" spans="1:2" ht="12.75">
      <c r="A9" s="76" t="s">
        <v>357</v>
      </c>
      <c r="B9" s="76" t="s">
        <v>109</v>
      </c>
    </row>
    <row r="10" spans="1:2" ht="12.75">
      <c r="A10" s="76" t="s">
        <v>290</v>
      </c>
      <c r="B10" s="76" t="s">
        <v>358</v>
      </c>
    </row>
    <row r="11" spans="1:2" ht="12.75">
      <c r="A11" s="76" t="s">
        <v>148</v>
      </c>
      <c r="B11" s="109" t="s">
        <v>108</v>
      </c>
    </row>
    <row r="12" spans="1:2" ht="12.75">
      <c r="A12" s="76" t="s">
        <v>302</v>
      </c>
      <c r="B12" s="76" t="s">
        <v>268</v>
      </c>
    </row>
    <row r="13" spans="1:2" ht="12.75">
      <c r="A13" s="76" t="s">
        <v>304</v>
      </c>
      <c r="B13" s="76" t="s">
        <v>109</v>
      </c>
    </row>
    <row r="14" spans="1:2" ht="12.75">
      <c r="A14" s="76" t="s">
        <v>230</v>
      </c>
      <c r="B14" s="76" t="s">
        <v>268</v>
      </c>
    </row>
    <row r="15" spans="1:2" ht="12.75">
      <c r="A15" s="76" t="s">
        <v>149</v>
      </c>
      <c r="B15" s="76" t="s">
        <v>268</v>
      </c>
    </row>
    <row r="16" spans="1:2" ht="12.75">
      <c r="A16" s="76" t="s">
        <v>311</v>
      </c>
      <c r="B16" s="92" t="s">
        <v>314</v>
      </c>
    </row>
    <row r="17" spans="1:2" ht="12.75">
      <c r="A17" s="76" t="s">
        <v>315</v>
      </c>
      <c r="B17" s="76" t="s">
        <v>268</v>
      </c>
    </row>
    <row r="18" spans="1:2" ht="12.75">
      <c r="A18" s="76" t="s">
        <v>160</v>
      </c>
      <c r="B18" s="109" t="s">
        <v>108</v>
      </c>
    </row>
    <row r="19" spans="1:2" ht="12.75">
      <c r="A19" s="76" t="s">
        <v>322</v>
      </c>
      <c r="B19" s="76" t="s">
        <v>109</v>
      </c>
    </row>
    <row r="20" spans="1:2" ht="12.75">
      <c r="A20" s="76" t="s">
        <v>244</v>
      </c>
      <c r="B20" s="109" t="s">
        <v>108</v>
      </c>
    </row>
    <row r="21" spans="1:2" ht="12.75">
      <c r="A21" s="76" t="s">
        <v>366</v>
      </c>
      <c r="B21" s="92" t="s">
        <v>268</v>
      </c>
    </row>
    <row r="22" spans="1:2" ht="12.75">
      <c r="A22" s="76" t="s">
        <v>179</v>
      </c>
      <c r="B22" s="76" t="s">
        <v>268</v>
      </c>
    </row>
    <row r="23" spans="1:2" ht="12.75">
      <c r="A23" s="76" t="s">
        <v>175</v>
      </c>
      <c r="B23" s="76" t="s">
        <v>268</v>
      </c>
    </row>
    <row r="24" spans="1:2" ht="12.75">
      <c r="A24" s="76" t="s">
        <v>340</v>
      </c>
      <c r="B24" s="109" t="s">
        <v>108</v>
      </c>
    </row>
    <row r="25" spans="1:2" ht="12.75">
      <c r="A25" s="76" t="s">
        <v>351</v>
      </c>
      <c r="B25" s="76" t="s">
        <v>268</v>
      </c>
    </row>
    <row r="26" spans="1:2" ht="12.75">
      <c r="A26" s="76" t="s">
        <v>187</v>
      </c>
      <c r="B26" s="76" t="s">
        <v>352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5">
      <pane ySplit="1410" topLeftCell="BM10" activePane="bottomLeft" state="split"/>
      <selection pane="topLeft" activeCell="H5" sqref="B1:H16384"/>
      <selection pane="bottomLeft" activeCell="A23" sqref="A22:A23"/>
    </sheetView>
  </sheetViews>
  <sheetFormatPr defaultColWidth="9.140625" defaultRowHeight="12.75"/>
  <cols>
    <col min="1" max="1" width="32.7109375" style="0" customWidth="1"/>
    <col min="2" max="8" width="14.7109375" style="0" customWidth="1"/>
    <col min="9" max="9" width="10.7109375" style="0" customWidth="1"/>
  </cols>
  <sheetData>
    <row r="1" spans="1:8" ht="12.75">
      <c r="A1" s="155" t="s">
        <v>106</v>
      </c>
      <c r="B1" s="155"/>
      <c r="C1" s="155"/>
      <c r="D1" s="155"/>
      <c r="E1" s="155"/>
      <c r="F1" s="155"/>
      <c r="G1" s="155"/>
      <c r="H1" s="155"/>
    </row>
    <row r="2" spans="1:8" ht="12.75">
      <c r="A2" s="155" t="s">
        <v>212</v>
      </c>
      <c r="B2" s="155"/>
      <c r="C2" s="155"/>
      <c r="D2" s="155"/>
      <c r="E2" s="155"/>
      <c r="F2" s="155"/>
      <c r="G2" s="155"/>
      <c r="H2" s="155"/>
    </row>
    <row r="4" spans="1:8" ht="18.75" customHeight="1">
      <c r="A4" s="156" t="s">
        <v>87</v>
      </c>
      <c r="B4" s="162" t="s">
        <v>84</v>
      </c>
      <c r="C4" s="163"/>
      <c r="D4" s="163"/>
      <c r="E4" s="163"/>
      <c r="F4" s="163"/>
      <c r="G4" s="163"/>
      <c r="H4" s="164"/>
    </row>
    <row r="5" spans="1:8" ht="54" customHeight="1">
      <c r="A5" s="161"/>
      <c r="B5" s="24" t="s">
        <v>81</v>
      </c>
      <c r="C5" s="24" t="s">
        <v>82</v>
      </c>
      <c r="D5" s="19" t="s">
        <v>83</v>
      </c>
      <c r="E5" s="14" t="s">
        <v>207</v>
      </c>
      <c r="F5" s="14" t="s">
        <v>171</v>
      </c>
      <c r="G5" s="14" t="s">
        <v>111</v>
      </c>
      <c r="H5" s="14" t="s">
        <v>208</v>
      </c>
    </row>
    <row r="6" spans="1:8" ht="48.75" customHeight="1">
      <c r="A6" s="74" t="s">
        <v>210</v>
      </c>
      <c r="B6" s="75" t="s">
        <v>110</v>
      </c>
      <c r="C6" s="75" t="s">
        <v>393</v>
      </c>
      <c r="D6" s="76"/>
      <c r="E6" s="75" t="s">
        <v>2</v>
      </c>
      <c r="F6" s="76"/>
      <c r="G6" s="77"/>
      <c r="H6" s="76"/>
    </row>
    <row r="7" spans="1:8" ht="92.25" customHeight="1">
      <c r="A7" s="6" t="s">
        <v>8</v>
      </c>
      <c r="B7" s="2"/>
      <c r="C7" s="36" t="s">
        <v>367</v>
      </c>
      <c r="D7" s="36" t="s">
        <v>385</v>
      </c>
      <c r="E7" s="36"/>
      <c r="F7" s="36"/>
      <c r="G7" s="36" t="s">
        <v>3</v>
      </c>
      <c r="H7" s="2"/>
    </row>
    <row r="8" spans="1:8" ht="86.25" customHeight="1">
      <c r="A8" s="6" t="s">
        <v>211</v>
      </c>
      <c r="B8" s="36" t="s">
        <v>31</v>
      </c>
      <c r="C8" s="36" t="s">
        <v>384</v>
      </c>
      <c r="D8" s="36"/>
      <c r="E8" s="36" t="s">
        <v>9</v>
      </c>
      <c r="F8" s="36" t="s">
        <v>311</v>
      </c>
      <c r="G8" s="36" t="s">
        <v>267</v>
      </c>
      <c r="H8" s="36" t="s">
        <v>148</v>
      </c>
    </row>
    <row r="9" spans="1:8" ht="45">
      <c r="A9" s="74" t="s">
        <v>47</v>
      </c>
      <c r="B9" s="78"/>
      <c r="C9" s="75" t="s">
        <v>1</v>
      </c>
      <c r="D9" s="36" t="s">
        <v>315</v>
      </c>
      <c r="E9" s="74"/>
      <c r="F9" s="74"/>
      <c r="G9" s="36" t="s">
        <v>365</v>
      </c>
      <c r="H9" s="76"/>
    </row>
    <row r="10" spans="1:8" ht="63.75">
      <c r="A10" s="6" t="s">
        <v>86</v>
      </c>
      <c r="B10" s="158" t="s">
        <v>313</v>
      </c>
      <c r="C10" s="159"/>
      <c r="D10" s="159"/>
      <c r="E10" s="159"/>
      <c r="F10" s="159"/>
      <c r="G10" s="159"/>
      <c r="H10" s="160"/>
    </row>
    <row r="11" spans="1:7" ht="6" customHeight="1">
      <c r="A11" s="28"/>
      <c r="B11" s="26"/>
      <c r="C11" s="21"/>
      <c r="D11" s="21"/>
      <c r="E11" s="21"/>
      <c r="F11" s="21"/>
      <c r="G11" s="21"/>
    </row>
    <row r="12" ht="13.5">
      <c r="A12" s="58" t="s">
        <v>407</v>
      </c>
    </row>
    <row r="13" ht="13.5">
      <c r="A13" s="58" t="s">
        <v>408</v>
      </c>
    </row>
    <row r="14" ht="14.25">
      <c r="A14" s="110" t="s">
        <v>7</v>
      </c>
    </row>
    <row r="15" ht="14.25">
      <c r="A15" s="110" t="s">
        <v>48</v>
      </c>
    </row>
  </sheetData>
  <mergeCells count="5">
    <mergeCell ref="B10:H10"/>
    <mergeCell ref="A4:A5"/>
    <mergeCell ref="B4:H4"/>
    <mergeCell ref="A1:H1"/>
    <mergeCell ref="A2:H2"/>
  </mergeCells>
  <printOptions horizontalCentered="1"/>
  <pageMargins left="0.25" right="0.25" top="0.75" bottom="0.5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pane ySplit="5" topLeftCell="BM6" activePane="bottomLeft" state="frozen"/>
      <selection pane="topLeft" activeCell="A1" sqref="A1"/>
      <selection pane="bottomLeft" activeCell="I13" sqref="I13"/>
    </sheetView>
  </sheetViews>
  <sheetFormatPr defaultColWidth="9.140625" defaultRowHeight="12.75"/>
  <cols>
    <col min="1" max="1" width="2.7109375" style="0" customWidth="1"/>
    <col min="2" max="2" width="34.7109375" style="0" customWidth="1"/>
    <col min="3" max="3" width="10.8515625" style="0" customWidth="1"/>
    <col min="4" max="4" width="7.7109375" style="0" hidden="1" customWidth="1"/>
    <col min="5" max="5" width="11.28125" style="0" customWidth="1"/>
    <col min="6" max="6" width="0.5625" style="0" hidden="1" customWidth="1"/>
    <col min="7" max="7" width="7.7109375" style="0" hidden="1" customWidth="1"/>
  </cols>
  <sheetData>
    <row r="1" spans="1:6" ht="12.75">
      <c r="A1" s="155" t="s">
        <v>89</v>
      </c>
      <c r="B1" s="155"/>
      <c r="C1" s="155"/>
      <c r="D1" s="155"/>
      <c r="E1" s="155"/>
      <c r="F1" s="155"/>
    </row>
    <row r="2" spans="1:6" ht="12.75">
      <c r="A2" s="155" t="s">
        <v>213</v>
      </c>
      <c r="B2" s="155"/>
      <c r="C2" s="155"/>
      <c r="D2" s="155"/>
      <c r="E2" s="155"/>
      <c r="F2" s="155"/>
    </row>
    <row r="3" spans="1:6" ht="12.75">
      <c r="A3" s="155" t="s">
        <v>214</v>
      </c>
      <c r="B3" s="155"/>
      <c r="C3" s="155"/>
      <c r="D3" s="155"/>
      <c r="E3" s="155"/>
      <c r="F3" s="155"/>
    </row>
    <row r="4" spans="1:6" ht="12.75">
      <c r="A4" s="7"/>
      <c r="B4" s="7"/>
      <c r="C4" s="7"/>
      <c r="D4" s="7"/>
      <c r="E4" s="7"/>
      <c r="F4" s="7"/>
    </row>
    <row r="5" spans="1:8" ht="31.5" customHeight="1">
      <c r="A5" s="165" t="s">
        <v>141</v>
      </c>
      <c r="B5" s="165"/>
      <c r="C5" s="165" t="s">
        <v>117</v>
      </c>
      <c r="D5" s="165"/>
      <c r="E5" s="165" t="s">
        <v>118</v>
      </c>
      <c r="F5" s="165"/>
      <c r="G5" s="72" t="s">
        <v>85</v>
      </c>
      <c r="H5" s="8"/>
    </row>
    <row r="6" spans="1:7" ht="31.5" customHeight="1">
      <c r="A6" s="166" t="s">
        <v>215</v>
      </c>
      <c r="B6" s="167"/>
      <c r="C6" s="4">
        <v>4</v>
      </c>
      <c r="D6" s="4"/>
      <c r="E6" s="4">
        <v>9</v>
      </c>
      <c r="F6" s="4"/>
      <c r="G6" s="73"/>
    </row>
    <row r="7" spans="1:7" ht="19.5" customHeight="1">
      <c r="A7" s="166" t="s">
        <v>166</v>
      </c>
      <c r="B7" s="167"/>
      <c r="C7" s="3"/>
      <c r="D7" s="3"/>
      <c r="E7" s="3"/>
      <c r="F7" s="3"/>
      <c r="G7" s="3"/>
    </row>
    <row r="8" spans="1:7" ht="25.5" customHeight="1">
      <c r="A8" s="11">
        <v>1</v>
      </c>
      <c r="B8" s="37" t="s">
        <v>413</v>
      </c>
      <c r="C8" s="25">
        <v>3</v>
      </c>
      <c r="D8" s="47">
        <f>100*C8/24</f>
        <v>12.5</v>
      </c>
      <c r="E8" s="25">
        <v>2</v>
      </c>
      <c r="F8" s="47">
        <f>100*E8/24</f>
        <v>8.333333333333334</v>
      </c>
      <c r="G8" s="47" t="e">
        <f>100*#REF!/24</f>
        <v>#REF!</v>
      </c>
    </row>
    <row r="9" spans="1:7" ht="25.5" customHeight="1">
      <c r="A9" s="11">
        <v>2</v>
      </c>
      <c r="B9" s="37" t="s">
        <v>10</v>
      </c>
      <c r="C9" s="25">
        <v>1</v>
      </c>
      <c r="D9" s="47"/>
      <c r="E9" s="25"/>
      <c r="F9" s="47"/>
      <c r="G9" s="47"/>
    </row>
    <row r="10" spans="1:7" ht="22.5" customHeight="1">
      <c r="A10" s="11">
        <v>3</v>
      </c>
      <c r="B10" s="37" t="s">
        <v>167</v>
      </c>
      <c r="C10" s="25">
        <v>1</v>
      </c>
      <c r="D10" s="47">
        <f>100*C10/24</f>
        <v>4.166666666666667</v>
      </c>
      <c r="E10" s="42">
        <v>5</v>
      </c>
      <c r="F10" s="47">
        <f>100*E10/24</f>
        <v>20.833333333333332</v>
      </c>
      <c r="G10" s="47" t="e">
        <f>100*#REF!/24</f>
        <v>#REF!</v>
      </c>
    </row>
    <row r="11" spans="1:7" ht="24.75" customHeight="1">
      <c r="A11" s="11">
        <v>4</v>
      </c>
      <c r="B11" s="37" t="s">
        <v>139</v>
      </c>
      <c r="C11" s="25">
        <v>1</v>
      </c>
      <c r="D11" s="47"/>
      <c r="E11" s="42">
        <v>2</v>
      </c>
      <c r="F11" s="47">
        <f>100*E11/24</f>
        <v>8.333333333333334</v>
      </c>
      <c r="G11" s="47" t="e">
        <f>100*#REF!/24</f>
        <v>#REF!</v>
      </c>
    </row>
    <row r="12" spans="1:7" ht="27.75" customHeight="1">
      <c r="A12" s="11">
        <v>5</v>
      </c>
      <c r="B12" s="37" t="s">
        <v>140</v>
      </c>
      <c r="C12" s="123">
        <v>1</v>
      </c>
      <c r="D12" s="42">
        <f>100*C12/24</f>
        <v>4.166666666666667</v>
      </c>
      <c r="E12" s="37"/>
      <c r="F12" s="48"/>
      <c r="G12" s="48" t="e">
        <f>100*#REF!/24</f>
        <v>#REF!</v>
      </c>
    </row>
    <row r="13" spans="1:7" ht="25.5" customHeight="1">
      <c r="A13" s="11">
        <v>6</v>
      </c>
      <c r="B13" s="37" t="s">
        <v>193</v>
      </c>
      <c r="C13" s="42"/>
      <c r="D13" s="47"/>
      <c r="E13" s="25">
        <v>1</v>
      </c>
      <c r="F13" s="47"/>
      <c r="G13" s="47"/>
    </row>
    <row r="14" spans="1:7" ht="27" customHeight="1">
      <c r="A14" s="22">
        <v>7</v>
      </c>
      <c r="B14" s="34" t="s">
        <v>326</v>
      </c>
      <c r="C14" s="43">
        <v>1</v>
      </c>
      <c r="D14" s="34"/>
      <c r="E14" s="43">
        <v>1</v>
      </c>
      <c r="F14" s="47"/>
      <c r="G14" s="47"/>
    </row>
    <row r="15" spans="1:7" ht="19.5" customHeight="1">
      <c r="A15" s="166" t="s">
        <v>162</v>
      </c>
      <c r="B15" s="167"/>
      <c r="C15" s="3"/>
      <c r="D15" s="3"/>
      <c r="E15" s="3"/>
      <c r="F15" s="3"/>
      <c r="G15" s="3"/>
    </row>
    <row r="16" spans="1:7" ht="12.75">
      <c r="A16" s="11">
        <v>1</v>
      </c>
      <c r="B16" s="17" t="s">
        <v>164</v>
      </c>
      <c r="C16" s="40">
        <v>2</v>
      </c>
      <c r="D16" s="47">
        <f>100*C16/24</f>
        <v>8.333333333333334</v>
      </c>
      <c r="E16" s="40">
        <v>2</v>
      </c>
      <c r="F16" s="47">
        <f>100*E16/24</f>
        <v>8.333333333333334</v>
      </c>
      <c r="G16" s="47" t="e">
        <f>100*#REF!/24</f>
        <v>#REF!</v>
      </c>
    </row>
    <row r="17" spans="1:7" ht="12.75">
      <c r="A17" s="11">
        <v>2</v>
      </c>
      <c r="B17" s="37" t="s">
        <v>163</v>
      </c>
      <c r="C17" s="40">
        <v>1</v>
      </c>
      <c r="D17" s="47">
        <f>100*C17/24</f>
        <v>4.166666666666667</v>
      </c>
      <c r="E17" s="40">
        <v>2</v>
      </c>
      <c r="F17" s="47">
        <f>100*E17/24</f>
        <v>8.333333333333334</v>
      </c>
      <c r="G17" s="47" t="e">
        <f>100*#REF!/24</f>
        <v>#REF!</v>
      </c>
    </row>
    <row r="18" spans="1:7" ht="25.5">
      <c r="A18" s="11">
        <v>3</v>
      </c>
      <c r="B18" s="17" t="s">
        <v>168</v>
      </c>
      <c r="C18" s="25">
        <v>4</v>
      </c>
      <c r="D18" s="47">
        <f>100*C18/24</f>
        <v>16.666666666666668</v>
      </c>
      <c r="E18" s="25">
        <v>4</v>
      </c>
      <c r="F18" s="3"/>
      <c r="G18" s="47" t="e">
        <f>100*#REF!/24</f>
        <v>#REF!</v>
      </c>
    </row>
    <row r="19" spans="1:7" ht="14.25" customHeight="1">
      <c r="A19" s="22">
        <v>4</v>
      </c>
      <c r="B19" s="34" t="s">
        <v>189</v>
      </c>
      <c r="C19" s="41"/>
      <c r="D19" s="41"/>
      <c r="E19" s="43">
        <v>4</v>
      </c>
      <c r="F19" s="48">
        <f>100*E19/24</f>
        <v>16.666666666666668</v>
      </c>
      <c r="G19" s="48" t="e">
        <f>100*#REF!/24</f>
        <v>#REF!</v>
      </c>
    </row>
    <row r="20" spans="1:7" ht="19.5" customHeight="1">
      <c r="A20" s="166" t="s">
        <v>161</v>
      </c>
      <c r="B20" s="167"/>
      <c r="C20" s="35"/>
      <c r="D20" s="3"/>
      <c r="E20" s="42"/>
      <c r="F20" s="3"/>
      <c r="G20" s="3"/>
    </row>
    <row r="21" spans="1:7" ht="12.75">
      <c r="A21" s="11">
        <v>1</v>
      </c>
      <c r="B21" s="37" t="s">
        <v>108</v>
      </c>
      <c r="C21" s="42">
        <v>2</v>
      </c>
      <c r="D21" s="42"/>
      <c r="E21" s="42">
        <v>2</v>
      </c>
      <c r="F21" s="47">
        <f>100*E21/24</f>
        <v>8.333333333333334</v>
      </c>
      <c r="G21" s="47" t="e">
        <f>100*#REF!/24</f>
        <v>#REF!</v>
      </c>
    </row>
    <row r="22" spans="1:7" ht="12.75">
      <c r="A22" s="11">
        <v>2</v>
      </c>
      <c r="B22" s="37" t="s">
        <v>109</v>
      </c>
      <c r="C22" s="42">
        <v>2</v>
      </c>
      <c r="D22" s="47">
        <f>100*C22/24</f>
        <v>8.333333333333334</v>
      </c>
      <c r="E22" s="42">
        <v>3</v>
      </c>
      <c r="F22" s="47">
        <f>100*E22/24</f>
        <v>12.5</v>
      </c>
      <c r="G22" s="47" t="e">
        <f>100*#REF!/24</f>
        <v>#REF!</v>
      </c>
    </row>
    <row r="23" spans="1:7" ht="14.25" customHeight="1">
      <c r="A23" s="22">
        <v>3</v>
      </c>
      <c r="B23" s="34" t="s">
        <v>189</v>
      </c>
      <c r="C23" s="43"/>
      <c r="D23" s="43"/>
      <c r="E23" s="43">
        <v>4</v>
      </c>
      <c r="F23" s="48">
        <f>100*E23/24</f>
        <v>16.666666666666668</v>
      </c>
      <c r="G23" s="48" t="e">
        <f>100*#REF!/24</f>
        <v>#REF!</v>
      </c>
    </row>
    <row r="24" spans="1:7" ht="19.5" customHeight="1">
      <c r="A24" s="166" t="s">
        <v>93</v>
      </c>
      <c r="B24" s="167"/>
      <c r="C24" s="23"/>
      <c r="D24" s="23"/>
      <c r="E24" s="23"/>
      <c r="F24" s="23"/>
      <c r="G24" s="3"/>
    </row>
    <row r="25" spans="1:7" ht="12.75">
      <c r="A25" s="11">
        <v>1</v>
      </c>
      <c r="B25" s="38" t="s">
        <v>127</v>
      </c>
      <c r="C25" s="42">
        <v>1</v>
      </c>
      <c r="D25" s="47">
        <f>100*C25/24</f>
        <v>4.166666666666667</v>
      </c>
      <c r="E25" s="42"/>
      <c r="F25" s="47"/>
      <c r="G25" s="47" t="e">
        <f>100*#REF!/24</f>
        <v>#REF!</v>
      </c>
    </row>
    <row r="26" spans="1:7" ht="13.5" customHeight="1">
      <c r="A26" s="22">
        <v>2</v>
      </c>
      <c r="B26" s="34" t="s">
        <v>121</v>
      </c>
      <c r="C26" s="43">
        <v>3</v>
      </c>
      <c r="D26" s="48">
        <f>100*C26/24</f>
        <v>12.5</v>
      </c>
      <c r="E26" s="43">
        <v>5</v>
      </c>
      <c r="F26" s="48">
        <f>100*E26/24</f>
        <v>20.833333333333332</v>
      </c>
      <c r="G26" s="48" t="e">
        <f>100*#REF!/24</f>
        <v>#REF!</v>
      </c>
    </row>
    <row r="27" spans="1:7" ht="19.5" customHeight="1">
      <c r="A27" s="166" t="s">
        <v>94</v>
      </c>
      <c r="B27" s="167"/>
      <c r="C27" s="3"/>
      <c r="D27" s="3"/>
      <c r="E27" s="3"/>
      <c r="F27" s="3"/>
      <c r="G27" s="3"/>
    </row>
    <row r="28" spans="1:7" ht="12.75">
      <c r="A28" s="11">
        <v>1</v>
      </c>
      <c r="B28" s="49" t="s">
        <v>144</v>
      </c>
      <c r="C28" s="42">
        <v>2</v>
      </c>
      <c r="D28" s="47">
        <f>100*C28/24</f>
        <v>8.333333333333334</v>
      </c>
      <c r="E28" s="42">
        <v>1</v>
      </c>
      <c r="F28" s="47">
        <f>100*E28/24</f>
        <v>4.166666666666667</v>
      </c>
      <c r="G28" s="47" t="e">
        <f>100*#REF!/24</f>
        <v>#REF!</v>
      </c>
    </row>
    <row r="29" spans="1:7" ht="12.75">
      <c r="A29" s="11">
        <v>2</v>
      </c>
      <c r="B29" s="37" t="s">
        <v>122</v>
      </c>
      <c r="C29" s="42">
        <v>1</v>
      </c>
      <c r="D29" s="47">
        <f>100*C29/24</f>
        <v>4.166666666666667</v>
      </c>
      <c r="E29" s="42"/>
      <c r="F29" s="42"/>
      <c r="G29" s="47" t="e">
        <f>100*#REF!/24</f>
        <v>#REF!</v>
      </c>
    </row>
    <row r="30" spans="1:7" ht="19.5" customHeight="1">
      <c r="A30" s="22">
        <v>3</v>
      </c>
      <c r="B30" s="34" t="s">
        <v>123</v>
      </c>
      <c r="C30" s="43">
        <v>1</v>
      </c>
      <c r="D30" s="43">
        <f>100*C30/24</f>
        <v>4.166666666666667</v>
      </c>
      <c r="E30" s="43">
        <v>8</v>
      </c>
      <c r="F30" s="48">
        <f>100*E30/24</f>
        <v>33.333333333333336</v>
      </c>
      <c r="G30" s="48" t="e">
        <f>100*#REF!/24</f>
        <v>#REF!</v>
      </c>
    </row>
    <row r="31" spans="1:7" ht="19.5" customHeight="1">
      <c r="A31" s="166" t="s">
        <v>95</v>
      </c>
      <c r="B31" s="167"/>
      <c r="C31" s="3"/>
      <c r="D31" s="3"/>
      <c r="E31" s="3"/>
      <c r="F31" s="3"/>
      <c r="G31" s="3"/>
    </row>
    <row r="32" spans="1:7" ht="12.75">
      <c r="A32" s="11">
        <v>1</v>
      </c>
      <c r="B32" s="37" t="s">
        <v>138</v>
      </c>
      <c r="C32" s="42">
        <v>3</v>
      </c>
      <c r="D32" s="47">
        <f>100*C32/24</f>
        <v>12.5</v>
      </c>
      <c r="E32" s="42">
        <v>5</v>
      </c>
      <c r="F32" s="47">
        <f>100*E32/24</f>
        <v>20.833333333333332</v>
      </c>
      <c r="G32" s="47" t="e">
        <f>100*#REF!/24</f>
        <v>#REF!</v>
      </c>
    </row>
    <row r="33" spans="1:7" ht="18.75" customHeight="1">
      <c r="A33" s="22">
        <v>2</v>
      </c>
      <c r="B33" s="34" t="s">
        <v>96</v>
      </c>
      <c r="C33" s="43">
        <v>1</v>
      </c>
      <c r="D33" s="48">
        <f>100*C33/24</f>
        <v>4.166666666666667</v>
      </c>
      <c r="E33" s="43"/>
      <c r="F33" s="2"/>
      <c r="G33" s="48" t="e">
        <f>100*#REF!/24</f>
        <v>#REF!</v>
      </c>
    </row>
    <row r="34" spans="1:7" ht="19.5" customHeight="1">
      <c r="A34" s="166" t="s">
        <v>216</v>
      </c>
      <c r="B34" s="167"/>
      <c r="C34" s="42"/>
      <c r="D34" s="47"/>
      <c r="E34" s="3"/>
      <c r="F34" s="3"/>
      <c r="G34" s="3"/>
    </row>
    <row r="35" spans="1:7" ht="12.75">
      <c r="A35" s="11">
        <v>1</v>
      </c>
      <c r="B35" s="111" t="s">
        <v>98</v>
      </c>
      <c r="C35" s="42"/>
      <c r="D35" s="42"/>
      <c r="E35" s="42">
        <v>2</v>
      </c>
      <c r="F35" s="47">
        <f>100*E35/24</f>
        <v>8.333333333333334</v>
      </c>
      <c r="G35" s="47" t="e">
        <f>100*#REF!/24</f>
        <v>#REF!</v>
      </c>
    </row>
    <row r="36" spans="1:7" ht="25.5">
      <c r="A36" s="11">
        <v>2</v>
      </c>
      <c r="B36" s="28" t="s">
        <v>321</v>
      </c>
      <c r="C36" s="42"/>
      <c r="D36" s="42"/>
      <c r="E36" s="42">
        <v>1</v>
      </c>
      <c r="F36" s="47">
        <f>100*E36/24</f>
        <v>4.166666666666667</v>
      </c>
      <c r="G36" s="47" t="e">
        <f>100*#REF!/24</f>
        <v>#REF!</v>
      </c>
    </row>
    <row r="37" spans="1:7" ht="12.75">
      <c r="A37" s="11">
        <v>3</v>
      </c>
      <c r="B37" s="28" t="s">
        <v>133</v>
      </c>
      <c r="C37" s="42">
        <v>1</v>
      </c>
      <c r="D37" s="47">
        <f>100*C37/24</f>
        <v>4.166666666666667</v>
      </c>
      <c r="E37" s="42"/>
      <c r="F37" s="35"/>
      <c r="G37" s="47" t="e">
        <f>100*#REF!/24</f>
        <v>#REF!</v>
      </c>
    </row>
    <row r="38" spans="1:7" ht="25.5">
      <c r="A38" s="11">
        <v>4</v>
      </c>
      <c r="B38" s="28" t="s">
        <v>247</v>
      </c>
      <c r="C38" s="42">
        <v>1</v>
      </c>
      <c r="D38" s="47"/>
      <c r="E38" s="42">
        <v>1</v>
      </c>
      <c r="F38" s="35"/>
      <c r="G38" s="47"/>
    </row>
    <row r="39" spans="1:7" ht="51">
      <c r="A39" s="11">
        <v>5</v>
      </c>
      <c r="B39" s="28" t="s">
        <v>287</v>
      </c>
      <c r="C39" s="42"/>
      <c r="D39" s="47"/>
      <c r="E39" s="42">
        <v>1</v>
      </c>
      <c r="F39" s="35"/>
      <c r="G39" s="47"/>
    </row>
    <row r="40" spans="1:7" ht="25.5">
      <c r="A40" s="11">
        <v>6</v>
      </c>
      <c r="B40" s="28" t="s">
        <v>132</v>
      </c>
      <c r="C40" s="42">
        <v>1</v>
      </c>
      <c r="D40" s="47"/>
      <c r="E40" s="42"/>
      <c r="F40" s="35"/>
      <c r="G40" s="47"/>
    </row>
    <row r="41" spans="1:7" ht="32.25" customHeight="1">
      <c r="A41" s="22">
        <v>7</v>
      </c>
      <c r="B41" s="114" t="s">
        <v>350</v>
      </c>
      <c r="C41" s="43">
        <v>1</v>
      </c>
      <c r="D41" s="48">
        <f>100*C41/24</f>
        <v>4.166666666666667</v>
      </c>
      <c r="E41" s="43"/>
      <c r="F41" s="48">
        <f>100*E41/24</f>
        <v>0</v>
      </c>
      <c r="G41" s="48" t="e">
        <f>100*#REF!/24</f>
        <v>#REF!</v>
      </c>
    </row>
    <row r="42" spans="1:7" ht="19.5" customHeight="1">
      <c r="A42" s="166" t="s">
        <v>100</v>
      </c>
      <c r="B42" s="167"/>
      <c r="C42" s="42"/>
      <c r="D42" s="47"/>
      <c r="E42" s="3"/>
      <c r="F42" s="3"/>
      <c r="G42" s="3"/>
    </row>
    <row r="43" spans="1:7" ht="12.75">
      <c r="A43" s="11">
        <v>1</v>
      </c>
      <c r="B43" s="39" t="s">
        <v>101</v>
      </c>
      <c r="C43" s="42">
        <v>2</v>
      </c>
      <c r="D43" s="47">
        <f>100*C43/24</f>
        <v>8.333333333333334</v>
      </c>
      <c r="E43" s="42"/>
      <c r="F43" s="3"/>
      <c r="G43" s="47" t="e">
        <f>100*#REF!/24</f>
        <v>#REF!</v>
      </c>
    </row>
    <row r="44" spans="1:7" ht="19.5" customHeight="1">
      <c r="A44" s="22">
        <v>2</v>
      </c>
      <c r="B44" s="46" t="s">
        <v>129</v>
      </c>
      <c r="C44" s="43">
        <v>2</v>
      </c>
      <c r="D44" s="43"/>
      <c r="E44" s="43">
        <v>9</v>
      </c>
      <c r="F44" s="47">
        <f>100*E44/24</f>
        <v>37.5</v>
      </c>
      <c r="G44" s="48" t="e">
        <f>100*#REF!/24</f>
        <v>#REF!</v>
      </c>
    </row>
    <row r="45" spans="1:7" ht="19.5" customHeight="1">
      <c r="A45" s="124" t="s">
        <v>159</v>
      </c>
      <c r="B45" s="125"/>
      <c r="C45" s="125"/>
      <c r="D45" s="125"/>
      <c r="E45" s="13">
        <v>25</v>
      </c>
      <c r="F45" s="126"/>
      <c r="G45" s="60" t="e">
        <f>100*#REF!/24</f>
        <v>#REF!</v>
      </c>
    </row>
    <row r="46" ht="6.75" customHeight="1"/>
    <row r="47" ht="13.5">
      <c r="A47" s="58" t="s">
        <v>405</v>
      </c>
    </row>
    <row r="48" ht="13.5">
      <c r="A48" s="58" t="s">
        <v>406</v>
      </c>
    </row>
  </sheetData>
  <mergeCells count="15">
    <mergeCell ref="A34:B34"/>
    <mergeCell ref="A42:B42"/>
    <mergeCell ref="A1:F1"/>
    <mergeCell ref="A7:B7"/>
    <mergeCell ref="A2:F2"/>
    <mergeCell ref="A3:F3"/>
    <mergeCell ref="A6:B6"/>
    <mergeCell ref="A15:B15"/>
    <mergeCell ref="A20:B20"/>
    <mergeCell ref="E5:F5"/>
    <mergeCell ref="C5:D5"/>
    <mergeCell ref="A27:B27"/>
    <mergeCell ref="A31:B31"/>
    <mergeCell ref="A5:B5"/>
    <mergeCell ref="A24:B24"/>
  </mergeCells>
  <printOptions horizontalCentered="1"/>
  <pageMargins left="0.5" right="0.5" top="1.25" bottom="1" header="0.5" footer="0.5"/>
  <pageSetup horizontalDpi="300" verticalDpi="300" orientation="portrait" paperSize="9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pane ySplit="6" topLeftCell="BM7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2.7109375" style="0" customWidth="1"/>
    <col min="2" max="2" width="50.28125" style="0" customWidth="1"/>
    <col min="3" max="4" width="17.421875" style="0" customWidth="1"/>
  </cols>
  <sheetData>
    <row r="1" spans="1:4" ht="12.75">
      <c r="A1" s="155" t="s">
        <v>116</v>
      </c>
      <c r="B1" s="155"/>
      <c r="C1" s="155"/>
      <c r="D1" s="155"/>
    </row>
    <row r="2" spans="1:4" ht="12.75">
      <c r="A2" s="155" t="s">
        <v>231</v>
      </c>
      <c r="B2" s="155"/>
      <c r="C2" s="155"/>
      <c r="D2" s="155"/>
    </row>
    <row r="3" spans="1:4" ht="12.75">
      <c r="A3" s="155" t="s">
        <v>115</v>
      </c>
      <c r="B3" s="155"/>
      <c r="C3" s="155"/>
      <c r="D3" s="155"/>
    </row>
    <row r="4" spans="1:4" ht="12.75">
      <c r="A4" s="7"/>
      <c r="B4" s="7"/>
      <c r="C4" s="7"/>
      <c r="D4" s="7"/>
    </row>
    <row r="5" spans="1:4" ht="19.5" customHeight="1">
      <c r="A5" s="170" t="s">
        <v>141</v>
      </c>
      <c r="B5" s="171"/>
      <c r="C5" s="176" t="s">
        <v>113</v>
      </c>
      <c r="D5" s="177"/>
    </row>
    <row r="6" spans="1:4" ht="33" customHeight="1">
      <c r="A6" s="172"/>
      <c r="B6" s="173"/>
      <c r="C6" s="31" t="s">
        <v>136</v>
      </c>
      <c r="D6" s="4" t="s">
        <v>142</v>
      </c>
    </row>
    <row r="7" spans="1:4" ht="18.75" customHeight="1">
      <c r="A7" s="178" t="s">
        <v>22</v>
      </c>
      <c r="B7" s="141"/>
      <c r="C7" s="31">
        <v>4</v>
      </c>
      <c r="D7" s="4">
        <v>9</v>
      </c>
    </row>
    <row r="8" spans="1:4" ht="18.75" customHeight="1">
      <c r="A8" s="174" t="s">
        <v>114</v>
      </c>
      <c r="B8" s="175"/>
      <c r="C8" s="3"/>
      <c r="D8" s="3"/>
    </row>
    <row r="9" spans="1:4" ht="18.75" customHeight="1">
      <c r="A9" s="11">
        <v>1</v>
      </c>
      <c r="B9" s="37" t="s">
        <v>413</v>
      </c>
      <c r="C9" s="3"/>
      <c r="D9" s="3"/>
    </row>
    <row r="10" spans="1:4" ht="31.5" customHeight="1">
      <c r="A10" s="10"/>
      <c r="B10" s="137" t="s">
        <v>90</v>
      </c>
      <c r="C10" s="1"/>
      <c r="D10" s="138" t="s">
        <v>124</v>
      </c>
    </row>
    <row r="11" spans="1:4" ht="44.25" customHeight="1">
      <c r="A11" s="8"/>
      <c r="B11" s="16" t="s">
        <v>107</v>
      </c>
      <c r="C11" s="35" t="s">
        <v>119</v>
      </c>
      <c r="D11" s="3"/>
    </row>
    <row r="12" spans="1:4" ht="59.25" customHeight="1">
      <c r="A12" s="8"/>
      <c r="B12" s="16" t="s">
        <v>130</v>
      </c>
      <c r="C12" s="35" t="s">
        <v>131</v>
      </c>
      <c r="D12" s="3"/>
    </row>
    <row r="13" spans="1:4" ht="53.25" customHeight="1">
      <c r="A13" s="8"/>
      <c r="B13" s="16" t="s">
        <v>68</v>
      </c>
      <c r="C13" s="35" t="s">
        <v>323</v>
      </c>
      <c r="D13" s="35" t="s">
        <v>14</v>
      </c>
    </row>
    <row r="14" spans="1:4" ht="19.5" customHeight="1">
      <c r="A14" s="11">
        <v>2</v>
      </c>
      <c r="B14" s="37" t="s">
        <v>10</v>
      </c>
      <c r="C14" s="35" t="s">
        <v>341</v>
      </c>
      <c r="D14" s="3"/>
    </row>
    <row r="15" spans="1:4" ht="64.5" customHeight="1">
      <c r="A15" s="11">
        <v>3</v>
      </c>
      <c r="B15" s="37" t="s">
        <v>167</v>
      </c>
      <c r="C15" s="35" t="s">
        <v>119</v>
      </c>
      <c r="D15" s="35" t="s">
        <v>4</v>
      </c>
    </row>
    <row r="16" spans="1:4" ht="32.25" customHeight="1">
      <c r="A16" s="11">
        <v>4</v>
      </c>
      <c r="B16" s="37" t="s">
        <v>139</v>
      </c>
      <c r="C16" s="35" t="s">
        <v>341</v>
      </c>
      <c r="D16" s="35" t="s">
        <v>125</v>
      </c>
    </row>
    <row r="17" spans="1:4" ht="32.25" customHeight="1">
      <c r="A17" s="11">
        <v>5</v>
      </c>
      <c r="B17" s="37" t="s">
        <v>140</v>
      </c>
      <c r="C17" s="35" t="s">
        <v>119</v>
      </c>
      <c r="D17" s="35"/>
    </row>
    <row r="18" spans="1:4" ht="18.75" customHeight="1">
      <c r="A18" s="11">
        <v>6</v>
      </c>
      <c r="B18" s="37" t="s">
        <v>193</v>
      </c>
      <c r="C18" s="35"/>
      <c r="D18" s="35" t="s">
        <v>281</v>
      </c>
    </row>
    <row r="19" spans="1:4" ht="18" customHeight="1">
      <c r="A19" s="22">
        <v>7</v>
      </c>
      <c r="B19" s="34" t="s">
        <v>326</v>
      </c>
      <c r="C19" s="36" t="s">
        <v>323</v>
      </c>
      <c r="D19" s="36" t="s">
        <v>14</v>
      </c>
    </row>
    <row r="20" spans="1:4" ht="6.75" customHeight="1">
      <c r="A20" s="11"/>
      <c r="B20" s="17"/>
      <c r="C20" s="35"/>
      <c r="D20" s="3"/>
    </row>
    <row r="21" spans="1:4" ht="18.75" customHeight="1">
      <c r="A21" s="12" t="s">
        <v>162</v>
      </c>
      <c r="B21" s="17"/>
      <c r="C21" s="35"/>
      <c r="D21" s="3"/>
    </row>
    <row r="22" spans="1:4" ht="30" customHeight="1">
      <c r="A22" s="11">
        <v>1</v>
      </c>
      <c r="B22" s="37" t="s">
        <v>164</v>
      </c>
      <c r="C22" s="35" t="s">
        <v>19</v>
      </c>
      <c r="D22" s="35" t="s">
        <v>317</v>
      </c>
    </row>
    <row r="23" spans="1:4" ht="28.5" customHeight="1">
      <c r="A23" s="11">
        <v>2</v>
      </c>
      <c r="B23" s="37" t="s">
        <v>163</v>
      </c>
      <c r="C23" s="35" t="s">
        <v>119</v>
      </c>
      <c r="D23" s="35" t="s">
        <v>5</v>
      </c>
    </row>
    <row r="24" spans="1:4" ht="50.25" customHeight="1">
      <c r="A24" s="11">
        <v>3</v>
      </c>
      <c r="B24" s="37" t="s">
        <v>168</v>
      </c>
      <c r="C24" s="35" t="s">
        <v>20</v>
      </c>
      <c r="D24" s="35" t="s">
        <v>15</v>
      </c>
    </row>
    <row r="25" spans="1:4" ht="53.25" customHeight="1">
      <c r="A25" s="22">
        <v>4</v>
      </c>
      <c r="B25" s="34" t="s">
        <v>165</v>
      </c>
      <c r="C25" s="36"/>
      <c r="D25" s="36" t="s">
        <v>17</v>
      </c>
    </row>
    <row r="26" spans="1:4" ht="6.75" customHeight="1">
      <c r="A26" s="11"/>
      <c r="B26" s="17"/>
      <c r="C26" s="35"/>
      <c r="D26" s="3"/>
    </row>
    <row r="27" spans="1:4" ht="18.75" customHeight="1">
      <c r="A27" s="12" t="s">
        <v>297</v>
      </c>
      <c r="B27" s="17"/>
      <c r="C27" s="35"/>
      <c r="D27" s="3"/>
    </row>
    <row r="28" spans="1:4" ht="27" customHeight="1">
      <c r="A28" s="11">
        <v>1</v>
      </c>
      <c r="B28" s="37" t="s">
        <v>108</v>
      </c>
      <c r="C28" s="35" t="s">
        <v>19</v>
      </c>
      <c r="D28" s="35" t="s">
        <v>317</v>
      </c>
    </row>
    <row r="29" spans="1:4" ht="36" customHeight="1">
      <c r="A29" s="11">
        <v>2</v>
      </c>
      <c r="B29" s="37" t="s">
        <v>109</v>
      </c>
      <c r="C29" s="35" t="s">
        <v>324</v>
      </c>
      <c r="D29" s="35" t="s">
        <v>16</v>
      </c>
    </row>
    <row r="30" spans="1:4" ht="48" customHeight="1">
      <c r="A30" s="22">
        <v>3</v>
      </c>
      <c r="B30" s="34" t="s">
        <v>165</v>
      </c>
      <c r="C30" s="36"/>
      <c r="D30" s="36" t="s">
        <v>17</v>
      </c>
    </row>
    <row r="31" spans="1:4" ht="6.75" customHeight="1">
      <c r="A31" s="32"/>
      <c r="B31" s="33"/>
      <c r="C31" s="3"/>
      <c r="D31" s="3"/>
    </row>
    <row r="32" spans="1:4" ht="31.5" customHeight="1">
      <c r="A32" s="168" t="s">
        <v>120</v>
      </c>
      <c r="B32" s="169"/>
      <c r="C32" s="3"/>
      <c r="D32" s="3"/>
    </row>
    <row r="33" spans="1:4" ht="12.75">
      <c r="A33" s="11">
        <v>1</v>
      </c>
      <c r="B33" s="18" t="s">
        <v>127</v>
      </c>
      <c r="C33" s="35" t="s">
        <v>119</v>
      </c>
      <c r="D33" s="3"/>
    </row>
    <row r="34" spans="1:4" ht="57.75" customHeight="1">
      <c r="A34" s="22">
        <v>2</v>
      </c>
      <c r="B34" s="34" t="s">
        <v>121</v>
      </c>
      <c r="C34" s="36" t="s">
        <v>11</v>
      </c>
      <c r="D34" s="36" t="s">
        <v>318</v>
      </c>
    </row>
    <row r="35" spans="1:4" ht="6.75" customHeight="1">
      <c r="A35" s="32"/>
      <c r="B35" s="33"/>
      <c r="C35" s="3"/>
      <c r="D35" s="3"/>
    </row>
    <row r="36" spans="1:4" ht="18.75" customHeight="1">
      <c r="A36" s="12" t="s">
        <v>94</v>
      </c>
      <c r="B36" s="9"/>
      <c r="C36" s="3"/>
      <c r="D36" s="3"/>
    </row>
    <row r="37" spans="1:4" ht="19.5" customHeight="1">
      <c r="A37" s="11">
        <v>1</v>
      </c>
      <c r="B37" s="49" t="s">
        <v>144</v>
      </c>
      <c r="C37" s="3"/>
      <c r="D37" s="3"/>
    </row>
    <row r="38" spans="1:4" ht="12.75">
      <c r="A38" s="11"/>
      <c r="B38" s="50" t="s">
        <v>143</v>
      </c>
      <c r="C38" s="35"/>
      <c r="D38" s="35" t="s">
        <v>128</v>
      </c>
    </row>
    <row r="39" spans="1:4" ht="31.5" customHeight="1">
      <c r="A39" s="44"/>
      <c r="B39" s="16" t="s">
        <v>137</v>
      </c>
      <c r="C39" s="35" t="s">
        <v>131</v>
      </c>
      <c r="D39" s="42"/>
    </row>
    <row r="40" spans="1:4" ht="18.75" customHeight="1">
      <c r="A40" s="44"/>
      <c r="B40" s="16" t="s">
        <v>325</v>
      </c>
      <c r="C40" s="35" t="s">
        <v>323</v>
      </c>
      <c r="D40" s="35"/>
    </row>
    <row r="41" spans="1:4" ht="32.25" customHeight="1">
      <c r="A41" s="11">
        <v>2</v>
      </c>
      <c r="B41" s="37" t="s">
        <v>122</v>
      </c>
      <c r="C41" s="35" t="s">
        <v>119</v>
      </c>
      <c r="D41" s="3"/>
    </row>
    <row r="42" spans="1:4" ht="97.5" customHeight="1">
      <c r="A42" s="22">
        <v>3</v>
      </c>
      <c r="B42" s="34" t="s">
        <v>123</v>
      </c>
      <c r="C42" s="36" t="s">
        <v>341</v>
      </c>
      <c r="D42" s="36" t="s">
        <v>18</v>
      </c>
    </row>
    <row r="43" spans="1:4" ht="6.75" customHeight="1">
      <c r="A43" s="32"/>
      <c r="B43" s="33"/>
      <c r="C43" s="3"/>
      <c r="D43" s="3"/>
    </row>
    <row r="44" spans="1:4" ht="19.5" customHeight="1">
      <c r="A44" s="45" t="s">
        <v>95</v>
      </c>
      <c r="B44" s="9"/>
      <c r="C44" s="3"/>
      <c r="D44" s="3"/>
    </row>
    <row r="45" spans="1:4" ht="39" customHeight="1">
      <c r="A45" s="11">
        <v>1</v>
      </c>
      <c r="B45" s="37" t="s">
        <v>138</v>
      </c>
      <c r="C45" s="35" t="s">
        <v>13</v>
      </c>
      <c r="D45" s="35" t="s">
        <v>6</v>
      </c>
    </row>
    <row r="46" spans="1:4" ht="17.25" customHeight="1">
      <c r="A46" s="11"/>
      <c r="B46" s="37" t="s">
        <v>283</v>
      </c>
      <c r="C46" s="35"/>
      <c r="D46" s="35" t="s">
        <v>281</v>
      </c>
    </row>
    <row r="47" spans="1:4" ht="26.25" customHeight="1">
      <c r="A47" s="11"/>
      <c r="B47" s="37" t="s">
        <v>319</v>
      </c>
      <c r="C47" s="35"/>
      <c r="D47" s="35" t="s">
        <v>320</v>
      </c>
    </row>
    <row r="48" spans="1:4" ht="15.75" customHeight="1">
      <c r="A48" s="11"/>
      <c r="B48" s="37" t="s">
        <v>282</v>
      </c>
      <c r="C48" s="35"/>
      <c r="D48" s="35" t="s">
        <v>246</v>
      </c>
    </row>
    <row r="49" spans="1:4" ht="17.25" customHeight="1">
      <c r="A49" s="22">
        <v>2</v>
      </c>
      <c r="B49" s="34" t="s">
        <v>96</v>
      </c>
      <c r="C49" s="36" t="s">
        <v>131</v>
      </c>
      <c r="D49" s="36"/>
    </row>
    <row r="50" spans="1:4" ht="6.75" customHeight="1">
      <c r="A50" s="32"/>
      <c r="B50" s="113"/>
      <c r="C50" s="1"/>
      <c r="D50" s="9"/>
    </row>
    <row r="51" spans="1:4" ht="18.75" customHeight="1">
      <c r="A51" s="12" t="s">
        <v>97</v>
      </c>
      <c r="B51" s="21"/>
      <c r="C51" s="3"/>
      <c r="D51" s="9"/>
    </row>
    <row r="52" spans="1:4" ht="22.5">
      <c r="A52" s="11">
        <v>1</v>
      </c>
      <c r="B52" s="111" t="s">
        <v>98</v>
      </c>
      <c r="C52" s="3"/>
      <c r="D52" s="112" t="s">
        <v>125</v>
      </c>
    </row>
    <row r="53" spans="1:4" ht="12.75">
      <c r="A53" s="11">
        <v>2</v>
      </c>
      <c r="B53" s="28" t="s">
        <v>321</v>
      </c>
      <c r="C53" s="3"/>
      <c r="D53" s="112" t="s">
        <v>320</v>
      </c>
    </row>
    <row r="54" spans="1:4" ht="13.5" customHeight="1">
      <c r="A54" s="11">
        <v>3</v>
      </c>
      <c r="B54" s="28" t="s">
        <v>133</v>
      </c>
      <c r="C54" s="35" t="s">
        <v>341</v>
      </c>
      <c r="D54" s="112"/>
    </row>
    <row r="55" spans="1:4" ht="25.5">
      <c r="A55" s="11">
        <v>4</v>
      </c>
      <c r="B55" s="28" t="s">
        <v>247</v>
      </c>
      <c r="C55" s="35" t="s">
        <v>323</v>
      </c>
      <c r="D55" s="112" t="s">
        <v>281</v>
      </c>
    </row>
    <row r="56" spans="1:4" ht="43.5" customHeight="1">
      <c r="A56" s="11">
        <v>5</v>
      </c>
      <c r="B56" s="28" t="s">
        <v>287</v>
      </c>
      <c r="C56" s="3"/>
      <c r="D56" s="112" t="s">
        <v>288</v>
      </c>
    </row>
    <row r="57" spans="1:4" ht="31.5" customHeight="1">
      <c r="A57" s="11">
        <v>6</v>
      </c>
      <c r="B57" s="28" t="s">
        <v>132</v>
      </c>
      <c r="C57" s="35" t="s">
        <v>119</v>
      </c>
      <c r="D57" s="9"/>
    </row>
    <row r="58" spans="1:4" ht="12.75">
      <c r="A58" s="22">
        <v>7</v>
      </c>
      <c r="B58" s="114" t="s">
        <v>350</v>
      </c>
      <c r="C58" s="36" t="s">
        <v>131</v>
      </c>
      <c r="D58" s="36"/>
    </row>
    <row r="59" spans="1:4" ht="6.75" customHeight="1">
      <c r="A59" s="11"/>
      <c r="B59" s="9"/>
      <c r="C59" s="3"/>
      <c r="D59" s="3"/>
    </row>
    <row r="60" spans="1:4" ht="18.75" customHeight="1">
      <c r="A60" s="12" t="s">
        <v>100</v>
      </c>
      <c r="B60" s="15"/>
      <c r="C60" s="3"/>
      <c r="D60" s="3"/>
    </row>
    <row r="61" spans="1:4" ht="25.5" customHeight="1">
      <c r="A61" s="11">
        <v>1</v>
      </c>
      <c r="B61" s="39" t="s">
        <v>101</v>
      </c>
      <c r="C61" s="35" t="s">
        <v>134</v>
      </c>
      <c r="D61" s="3"/>
    </row>
    <row r="62" spans="1:4" ht="105.75" customHeight="1">
      <c r="A62" s="22">
        <v>2</v>
      </c>
      <c r="B62" s="46" t="s">
        <v>346</v>
      </c>
      <c r="C62" s="36" t="s">
        <v>12</v>
      </c>
      <c r="D62" s="36" t="s">
        <v>21</v>
      </c>
    </row>
    <row r="64" ht="12.75">
      <c r="A64" t="s">
        <v>298</v>
      </c>
    </row>
  </sheetData>
  <mergeCells count="8">
    <mergeCell ref="A1:D1"/>
    <mergeCell ref="A2:D2"/>
    <mergeCell ref="A3:D3"/>
    <mergeCell ref="A32:B32"/>
    <mergeCell ref="A5:B6"/>
    <mergeCell ref="A8:B8"/>
    <mergeCell ref="C5:D5"/>
    <mergeCell ref="A7:B7"/>
  </mergeCells>
  <printOptions horizontalCentered="1"/>
  <pageMargins left="0.5" right="0.5" top="0.75" bottom="0.75" header="0.5" footer="0.5"/>
  <pageSetup horizontalDpi="300" verticalDpi="300" orientation="portrait" paperSize="9" r:id="rId1"/>
  <rowBreaks count="2" manualBreakCount="2">
    <brk id="25" max="255" man="1"/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697"/>
  <sheetViews>
    <sheetView workbookViewId="0" topLeftCell="A1">
      <pane ySplit="2505" topLeftCell="BM1" activePane="bottomLeft" state="split"/>
      <selection pane="topLeft" activeCell="C5" sqref="C5:E5"/>
      <selection pane="bottomLeft" activeCell="B9" sqref="B9"/>
    </sheetView>
  </sheetViews>
  <sheetFormatPr defaultColWidth="9.140625" defaultRowHeight="12.75"/>
  <cols>
    <col min="1" max="1" width="3.28125" style="0" customWidth="1"/>
    <col min="2" max="2" width="32.7109375" style="0" customWidth="1"/>
    <col min="3" max="6" width="10.7109375" style="0" customWidth="1"/>
  </cols>
  <sheetData>
    <row r="1" spans="1:6" ht="12.75">
      <c r="A1" s="155" t="s">
        <v>103</v>
      </c>
      <c r="B1" s="155"/>
      <c r="C1" s="155"/>
      <c r="D1" s="155"/>
      <c r="E1" s="155"/>
      <c r="F1" s="155"/>
    </row>
    <row r="2" spans="1:6" ht="12.75">
      <c r="A2" s="155" t="s">
        <v>217</v>
      </c>
      <c r="B2" s="155"/>
      <c r="C2" s="155"/>
      <c r="D2" s="155"/>
      <c r="E2" s="155"/>
      <c r="F2" s="155"/>
    </row>
    <row r="3" spans="1:6" ht="12.75">
      <c r="A3" s="155" t="s">
        <v>186</v>
      </c>
      <c r="B3" s="155"/>
      <c r="C3" s="155"/>
      <c r="D3" s="155"/>
      <c r="E3" s="155"/>
      <c r="F3" s="155"/>
    </row>
    <row r="4" spans="1:6" ht="12.75">
      <c r="A4" s="7"/>
      <c r="B4" s="7"/>
      <c r="C4" s="7"/>
      <c r="D4" s="7"/>
      <c r="E4" s="7"/>
      <c r="F4" s="7"/>
    </row>
    <row r="5" spans="1:6" ht="31.5" customHeight="1">
      <c r="A5" s="162" t="s">
        <v>141</v>
      </c>
      <c r="B5" s="164"/>
      <c r="C5" s="31" t="s">
        <v>221</v>
      </c>
      <c r="D5" s="31" t="s">
        <v>222</v>
      </c>
      <c r="E5" s="4" t="s">
        <v>223</v>
      </c>
      <c r="F5" s="4" t="s">
        <v>224</v>
      </c>
    </row>
    <row r="6" spans="1:6" ht="30" customHeight="1">
      <c r="A6" s="178" t="s">
        <v>218</v>
      </c>
      <c r="B6" s="141"/>
      <c r="C6" s="31">
        <v>4</v>
      </c>
      <c r="D6" s="31">
        <v>7</v>
      </c>
      <c r="E6" s="4">
        <v>12</v>
      </c>
      <c r="F6" s="4">
        <v>6</v>
      </c>
    </row>
    <row r="7" spans="1:6" ht="30.75" customHeight="1">
      <c r="A7" s="143" t="s">
        <v>166</v>
      </c>
      <c r="B7" s="144"/>
      <c r="C7" s="61"/>
      <c r="D7" s="61"/>
      <c r="E7" s="61"/>
      <c r="F7" s="61"/>
    </row>
    <row r="8" spans="1:6" ht="30.75" customHeight="1">
      <c r="A8" s="11">
        <v>1</v>
      </c>
      <c r="B8" s="37" t="s">
        <v>412</v>
      </c>
      <c r="C8" s="25">
        <v>2</v>
      </c>
      <c r="D8" s="25">
        <v>3</v>
      </c>
      <c r="E8" s="25">
        <v>2</v>
      </c>
      <c r="F8" s="25">
        <v>4</v>
      </c>
    </row>
    <row r="9" spans="1:6" ht="30.75" customHeight="1">
      <c r="A9" s="11">
        <v>2</v>
      </c>
      <c r="B9" s="37" t="s">
        <v>10</v>
      </c>
      <c r="C9" s="25">
        <v>1</v>
      </c>
      <c r="D9" s="25">
        <v>1</v>
      </c>
      <c r="E9" s="25"/>
      <c r="F9" s="25"/>
    </row>
    <row r="10" spans="1:6" ht="14.25" customHeight="1">
      <c r="A10" s="11">
        <v>3</v>
      </c>
      <c r="B10" s="37" t="s">
        <v>167</v>
      </c>
      <c r="C10" s="25">
        <v>3</v>
      </c>
      <c r="D10" s="25">
        <v>6</v>
      </c>
      <c r="E10" s="25">
        <v>6</v>
      </c>
      <c r="F10" s="25">
        <v>3</v>
      </c>
    </row>
    <row r="11" spans="1:6" ht="14.25" customHeight="1">
      <c r="A11" s="11">
        <v>4</v>
      </c>
      <c r="B11" s="37" t="s">
        <v>264</v>
      </c>
      <c r="C11" s="25">
        <v>2</v>
      </c>
      <c r="D11" s="25">
        <v>1</v>
      </c>
      <c r="E11" s="25">
        <v>1</v>
      </c>
      <c r="F11" s="25"/>
    </row>
    <row r="12" spans="1:6" ht="25.5">
      <c r="A12" s="11">
        <v>5</v>
      </c>
      <c r="B12" s="37" t="s">
        <v>139</v>
      </c>
      <c r="C12" s="25">
        <v>2</v>
      </c>
      <c r="D12" s="25">
        <v>2</v>
      </c>
      <c r="E12" s="25">
        <v>3</v>
      </c>
      <c r="F12" s="25">
        <v>1</v>
      </c>
    </row>
    <row r="13" spans="1:6" ht="38.25">
      <c r="A13" s="11">
        <v>6</v>
      </c>
      <c r="B13" s="37" t="s">
        <v>140</v>
      </c>
      <c r="C13" s="25"/>
      <c r="D13" s="25">
        <v>3</v>
      </c>
      <c r="E13" s="25">
        <v>3</v>
      </c>
      <c r="F13" s="25">
        <v>1</v>
      </c>
    </row>
    <row r="14" spans="1:6" ht="25.5">
      <c r="A14" s="11">
        <v>7</v>
      </c>
      <c r="B14" s="37" t="s">
        <v>193</v>
      </c>
      <c r="C14" s="25">
        <v>2</v>
      </c>
      <c r="D14" s="25">
        <v>1</v>
      </c>
      <c r="E14" s="25">
        <v>4</v>
      </c>
      <c r="F14" s="25">
        <v>5</v>
      </c>
    </row>
    <row r="15" spans="1:6" ht="25.5">
      <c r="A15" s="11">
        <v>8</v>
      </c>
      <c r="B15" s="28" t="s">
        <v>344</v>
      </c>
      <c r="C15" s="25">
        <v>2</v>
      </c>
      <c r="D15" s="25"/>
      <c r="E15" s="25"/>
      <c r="F15" s="25"/>
    </row>
    <row r="16" spans="1:6" ht="31.5" customHeight="1">
      <c r="A16" s="11">
        <v>9</v>
      </c>
      <c r="B16" s="37" t="s">
        <v>219</v>
      </c>
      <c r="C16" s="25">
        <v>1</v>
      </c>
      <c r="D16" s="25">
        <v>2</v>
      </c>
      <c r="E16" s="25">
        <v>4</v>
      </c>
      <c r="F16" s="25">
        <v>3</v>
      </c>
    </row>
    <row r="17" spans="1:6" ht="15" customHeight="1">
      <c r="A17" s="22">
        <v>10</v>
      </c>
      <c r="B17" s="34" t="s">
        <v>189</v>
      </c>
      <c r="C17" s="30"/>
      <c r="D17" s="30"/>
      <c r="E17" s="30">
        <v>3</v>
      </c>
      <c r="F17" s="36"/>
    </row>
    <row r="18" spans="1:6" ht="18.75" customHeight="1">
      <c r="A18" s="143" t="s">
        <v>162</v>
      </c>
      <c r="B18" s="144"/>
      <c r="C18" s="61"/>
      <c r="D18" s="61"/>
      <c r="E18" s="61"/>
      <c r="F18" s="61"/>
    </row>
    <row r="19" spans="1:6" ht="12.75">
      <c r="A19" s="11">
        <v>1</v>
      </c>
      <c r="B19" s="37" t="s">
        <v>164</v>
      </c>
      <c r="C19" s="25">
        <v>1</v>
      </c>
      <c r="D19" s="25">
        <v>7</v>
      </c>
      <c r="E19" s="25">
        <v>3</v>
      </c>
      <c r="F19" s="25">
        <v>3</v>
      </c>
    </row>
    <row r="20" spans="1:6" ht="12.75">
      <c r="A20" s="11">
        <v>2</v>
      </c>
      <c r="B20" s="37" t="s">
        <v>163</v>
      </c>
      <c r="C20" s="25">
        <v>0</v>
      </c>
      <c r="D20" s="25">
        <v>4</v>
      </c>
      <c r="E20" s="25">
        <v>3</v>
      </c>
      <c r="F20" s="25">
        <v>3</v>
      </c>
    </row>
    <row r="21" spans="1:6" ht="25.5">
      <c r="A21" s="11">
        <v>3</v>
      </c>
      <c r="B21" s="37" t="s">
        <v>168</v>
      </c>
      <c r="C21" s="25">
        <v>2</v>
      </c>
      <c r="D21" s="25">
        <v>7</v>
      </c>
      <c r="E21" s="25">
        <v>4</v>
      </c>
      <c r="F21" s="25">
        <v>4</v>
      </c>
    </row>
    <row r="22" spans="1:6" ht="13.5" customHeight="1">
      <c r="A22" s="22">
        <v>4</v>
      </c>
      <c r="B22" s="34" t="s">
        <v>189</v>
      </c>
      <c r="C22" s="30">
        <v>1</v>
      </c>
      <c r="D22" s="30"/>
      <c r="E22" s="30">
        <v>6</v>
      </c>
      <c r="F22" s="30">
        <v>1</v>
      </c>
    </row>
    <row r="23" spans="1:6" ht="18.75" customHeight="1">
      <c r="A23" s="143" t="s">
        <v>178</v>
      </c>
      <c r="B23" s="144"/>
      <c r="C23" s="61"/>
      <c r="D23" s="61"/>
      <c r="E23" s="61"/>
      <c r="F23" s="61"/>
    </row>
    <row r="24" spans="1:6" ht="12.75">
      <c r="A24" s="11">
        <v>1</v>
      </c>
      <c r="B24" s="37" t="s">
        <v>108</v>
      </c>
      <c r="C24" s="25">
        <v>1</v>
      </c>
      <c r="D24" s="25">
        <v>7</v>
      </c>
      <c r="E24" s="25">
        <v>2</v>
      </c>
      <c r="F24" s="25">
        <v>3</v>
      </c>
    </row>
    <row r="25" spans="1:6" ht="12.75">
      <c r="A25" s="11">
        <v>2</v>
      </c>
      <c r="B25" s="37" t="s">
        <v>109</v>
      </c>
      <c r="C25" s="25">
        <v>2</v>
      </c>
      <c r="D25" s="25">
        <v>1</v>
      </c>
      <c r="E25" s="25">
        <v>1</v>
      </c>
      <c r="F25" s="25">
        <v>2</v>
      </c>
    </row>
    <row r="26" spans="1:6" ht="12.75" customHeight="1">
      <c r="A26" s="22">
        <v>3</v>
      </c>
      <c r="B26" s="34" t="s">
        <v>189</v>
      </c>
      <c r="C26" s="30">
        <v>1</v>
      </c>
      <c r="D26" s="30"/>
      <c r="E26" s="30">
        <v>10</v>
      </c>
      <c r="F26" s="30">
        <v>1</v>
      </c>
    </row>
    <row r="27" spans="1:6" ht="18.75" customHeight="1">
      <c r="A27" s="143" t="s">
        <v>93</v>
      </c>
      <c r="B27" s="144"/>
      <c r="C27" s="61"/>
      <c r="D27" s="61"/>
      <c r="E27" s="61"/>
      <c r="F27" s="61"/>
    </row>
    <row r="28" spans="1:6" ht="12.75">
      <c r="A28" s="11">
        <v>1</v>
      </c>
      <c r="B28" s="64" t="s">
        <v>195</v>
      </c>
      <c r="C28" s="61"/>
      <c r="D28" s="61"/>
      <c r="E28" s="25">
        <v>2</v>
      </c>
      <c r="F28" s="61"/>
    </row>
    <row r="29" spans="1:6" ht="12.75">
      <c r="A29" s="11">
        <v>2</v>
      </c>
      <c r="B29" s="64" t="s">
        <v>196</v>
      </c>
      <c r="C29" s="25">
        <v>2</v>
      </c>
      <c r="D29" s="25">
        <v>5</v>
      </c>
      <c r="E29" s="25">
        <v>2</v>
      </c>
      <c r="F29" s="25">
        <v>3</v>
      </c>
    </row>
    <row r="30" spans="1:6" ht="25.5">
      <c r="A30" s="11">
        <v>3</v>
      </c>
      <c r="B30" s="64" t="s">
        <v>135</v>
      </c>
      <c r="C30" s="25">
        <v>1</v>
      </c>
      <c r="D30" s="25">
        <v>1</v>
      </c>
      <c r="E30" s="25">
        <v>1</v>
      </c>
      <c r="F30" s="25">
        <v>2</v>
      </c>
    </row>
    <row r="31" spans="1:6" ht="13.5" customHeight="1">
      <c r="A31" s="11">
        <v>4</v>
      </c>
      <c r="B31" s="64" t="s">
        <v>197</v>
      </c>
      <c r="C31" s="25">
        <v>1</v>
      </c>
      <c r="D31" s="35"/>
      <c r="E31" s="25">
        <v>2</v>
      </c>
      <c r="F31" s="35"/>
    </row>
    <row r="32" spans="1:6" ht="12.75">
      <c r="A32" s="22">
        <v>5</v>
      </c>
      <c r="B32" s="65" t="s">
        <v>382</v>
      </c>
      <c r="C32" s="30">
        <v>1</v>
      </c>
      <c r="D32" s="30">
        <v>1</v>
      </c>
      <c r="E32" s="30">
        <v>5</v>
      </c>
      <c r="F32" s="30">
        <v>1</v>
      </c>
    </row>
    <row r="33" spans="1:6" ht="18.75" customHeight="1">
      <c r="A33" s="143" t="s">
        <v>94</v>
      </c>
      <c r="B33" s="144"/>
      <c r="C33" s="61"/>
      <c r="D33" s="61"/>
      <c r="E33" s="61"/>
      <c r="F33" s="61"/>
    </row>
    <row r="34" spans="1:6" ht="12.75">
      <c r="A34" s="11">
        <v>1</v>
      </c>
      <c r="B34" s="64" t="s">
        <v>198</v>
      </c>
      <c r="C34" s="25">
        <v>3</v>
      </c>
      <c r="D34" s="25">
        <v>6</v>
      </c>
      <c r="E34" s="25">
        <v>3</v>
      </c>
      <c r="F34" s="25">
        <v>2</v>
      </c>
    </row>
    <row r="35" spans="1:6" ht="25.5">
      <c r="A35" s="11">
        <v>2</v>
      </c>
      <c r="B35" s="64" t="s">
        <v>199</v>
      </c>
      <c r="C35" s="25"/>
      <c r="D35" s="25">
        <v>1</v>
      </c>
      <c r="E35" s="25">
        <v>2</v>
      </c>
      <c r="F35" s="25">
        <v>2</v>
      </c>
    </row>
    <row r="36" spans="1:6" ht="12.75">
      <c r="A36" s="11">
        <v>3</v>
      </c>
      <c r="B36" s="64" t="s">
        <v>200</v>
      </c>
      <c r="C36" s="25">
        <v>1</v>
      </c>
      <c r="D36" s="25"/>
      <c r="E36" s="25">
        <v>2</v>
      </c>
      <c r="F36" s="25">
        <v>1</v>
      </c>
    </row>
    <row r="37" spans="1:6" ht="12.75">
      <c r="A37" s="22">
        <v>4</v>
      </c>
      <c r="B37" s="65" t="s">
        <v>382</v>
      </c>
      <c r="C37" s="30"/>
      <c r="D37" s="30"/>
      <c r="E37" s="30">
        <v>6</v>
      </c>
      <c r="F37" s="30">
        <v>1</v>
      </c>
    </row>
    <row r="38" spans="1:6" ht="30.75" customHeight="1">
      <c r="A38" s="143" t="s">
        <v>95</v>
      </c>
      <c r="B38" s="144"/>
      <c r="C38" s="61"/>
      <c r="D38" s="61"/>
      <c r="E38" s="61"/>
      <c r="F38" s="61"/>
    </row>
    <row r="39" spans="1:6" ht="25.5">
      <c r="A39" s="11">
        <v>1</v>
      </c>
      <c r="B39" s="37" t="s">
        <v>192</v>
      </c>
      <c r="C39" s="25">
        <v>3</v>
      </c>
      <c r="D39" s="25">
        <v>6</v>
      </c>
      <c r="E39" s="25">
        <v>4</v>
      </c>
      <c r="F39" s="25">
        <v>4</v>
      </c>
    </row>
    <row r="40" spans="1:6" ht="38.25">
      <c r="A40" s="11">
        <v>2</v>
      </c>
      <c r="B40" s="37" t="s">
        <v>296</v>
      </c>
      <c r="C40" s="25"/>
      <c r="D40" s="25"/>
      <c r="E40" s="25">
        <v>1</v>
      </c>
      <c r="F40" s="25"/>
    </row>
    <row r="41" spans="1:6" ht="12.75">
      <c r="A41" s="11">
        <v>3</v>
      </c>
      <c r="B41" s="64" t="s">
        <v>209</v>
      </c>
      <c r="C41" s="25"/>
      <c r="D41" s="25"/>
      <c r="E41" s="25">
        <v>1</v>
      </c>
      <c r="F41" s="25"/>
    </row>
    <row r="42" spans="1:6" ht="12.75">
      <c r="A42" s="11">
        <v>4</v>
      </c>
      <c r="B42" s="64" t="s">
        <v>184</v>
      </c>
      <c r="C42" s="25"/>
      <c r="D42" s="25"/>
      <c r="E42" s="25"/>
      <c r="F42" s="25">
        <v>1</v>
      </c>
    </row>
    <row r="43" spans="1:6" ht="12.75">
      <c r="A43" s="11">
        <v>5</v>
      </c>
      <c r="B43" s="64" t="s">
        <v>183</v>
      </c>
      <c r="C43" s="25"/>
      <c r="D43" s="25"/>
      <c r="E43" s="25">
        <v>1</v>
      </c>
      <c r="F43" s="25">
        <v>1</v>
      </c>
    </row>
    <row r="44" spans="1:6" ht="12.75">
      <c r="A44" s="11">
        <v>6</v>
      </c>
      <c r="B44" s="64" t="s">
        <v>273</v>
      </c>
      <c r="C44" s="25">
        <v>1</v>
      </c>
      <c r="D44" s="25">
        <v>1</v>
      </c>
      <c r="E44" s="25"/>
      <c r="F44" s="25"/>
    </row>
    <row r="45" spans="1:6" ht="12.75">
      <c r="A45" s="11">
        <v>7</v>
      </c>
      <c r="B45" s="64" t="s">
        <v>265</v>
      </c>
      <c r="C45" s="25"/>
      <c r="D45" s="25"/>
      <c r="E45" s="25">
        <v>1</v>
      </c>
      <c r="F45" s="25"/>
    </row>
    <row r="46" spans="1:6" ht="12.75">
      <c r="A46" s="22">
        <v>8</v>
      </c>
      <c r="B46" s="65" t="s">
        <v>382</v>
      </c>
      <c r="C46" s="30"/>
      <c r="D46" s="30"/>
      <c r="E46" s="30">
        <v>5</v>
      </c>
      <c r="F46" s="30">
        <v>1</v>
      </c>
    </row>
    <row r="47" spans="1:6" ht="30.75" customHeight="1">
      <c r="A47" s="143" t="s">
        <v>97</v>
      </c>
      <c r="B47" s="144"/>
      <c r="C47" s="61"/>
      <c r="D47" s="61"/>
      <c r="E47" s="61"/>
      <c r="F47" s="61"/>
    </row>
    <row r="48" spans="1:6" ht="12.75">
      <c r="A48" s="11">
        <v>1</v>
      </c>
      <c r="B48" s="37" t="s">
        <v>98</v>
      </c>
      <c r="C48" s="25">
        <v>3</v>
      </c>
      <c r="D48" s="25">
        <v>4</v>
      </c>
      <c r="E48" s="25">
        <v>4</v>
      </c>
      <c r="F48" s="25">
        <v>3</v>
      </c>
    </row>
    <row r="49" spans="1:6" ht="25.5">
      <c r="A49" s="11">
        <v>2</v>
      </c>
      <c r="B49" s="37" t="s">
        <v>126</v>
      </c>
      <c r="C49" s="25">
        <v>1</v>
      </c>
      <c r="D49" s="25">
        <v>2</v>
      </c>
      <c r="E49" s="25">
        <v>1</v>
      </c>
      <c r="F49" s="25"/>
    </row>
    <row r="50" spans="1:6" ht="28.5" customHeight="1">
      <c r="A50" s="11">
        <v>3</v>
      </c>
      <c r="B50" s="37" t="s">
        <v>132</v>
      </c>
      <c r="C50" s="25"/>
      <c r="D50" s="25">
        <v>1</v>
      </c>
      <c r="E50" s="25"/>
      <c r="F50" s="25">
        <v>2</v>
      </c>
    </row>
    <row r="51" spans="1:6" ht="25.5">
      <c r="A51" s="11">
        <v>4</v>
      </c>
      <c r="B51" s="37" t="s">
        <v>277</v>
      </c>
      <c r="C51" s="25"/>
      <c r="D51" s="25"/>
      <c r="E51" s="25">
        <v>1</v>
      </c>
      <c r="F51" s="25"/>
    </row>
    <row r="52" spans="1:6" ht="12.75">
      <c r="A52" s="11">
        <v>5</v>
      </c>
      <c r="B52" s="37" t="s">
        <v>99</v>
      </c>
      <c r="C52" s="25"/>
      <c r="D52" s="25">
        <v>1</v>
      </c>
      <c r="E52" s="25"/>
      <c r="F52" s="25">
        <v>1</v>
      </c>
    </row>
    <row r="53" spans="1:6" ht="13.5" customHeight="1">
      <c r="A53" s="11">
        <v>6</v>
      </c>
      <c r="B53" s="37" t="s">
        <v>220</v>
      </c>
      <c r="C53" s="25"/>
      <c r="D53" s="25"/>
      <c r="E53" s="25">
        <v>1</v>
      </c>
      <c r="F53" s="25"/>
    </row>
    <row r="54" spans="1:6" ht="12.75">
      <c r="A54" s="22">
        <v>7</v>
      </c>
      <c r="B54" s="65" t="s">
        <v>382</v>
      </c>
      <c r="C54" s="30"/>
      <c r="D54" s="30"/>
      <c r="E54" s="30">
        <v>5</v>
      </c>
      <c r="F54" s="30">
        <v>1</v>
      </c>
    </row>
    <row r="55" spans="1:6" ht="18.75" customHeight="1">
      <c r="A55" s="143" t="s">
        <v>100</v>
      </c>
      <c r="B55" s="144"/>
      <c r="C55" s="61"/>
      <c r="D55" s="61"/>
      <c r="E55" s="61"/>
      <c r="F55" s="61"/>
    </row>
    <row r="56" spans="1:6" ht="12.75">
      <c r="A56" s="11">
        <v>1</v>
      </c>
      <c r="B56" s="66" t="s">
        <v>101</v>
      </c>
      <c r="C56" s="25">
        <v>2</v>
      </c>
      <c r="D56" s="25">
        <v>1</v>
      </c>
      <c r="E56" s="25"/>
      <c r="F56" s="25">
        <v>4</v>
      </c>
    </row>
    <row r="57" spans="1:6" ht="12.75">
      <c r="A57" s="11">
        <v>2</v>
      </c>
      <c r="B57" s="37" t="s">
        <v>102</v>
      </c>
      <c r="C57" s="25">
        <v>1</v>
      </c>
      <c r="D57" s="25">
        <v>2</v>
      </c>
      <c r="E57" s="25"/>
      <c r="F57" s="25">
        <v>2</v>
      </c>
    </row>
    <row r="58" spans="1:6" ht="12.75">
      <c r="A58" s="11">
        <v>3</v>
      </c>
      <c r="B58" s="64" t="s">
        <v>190</v>
      </c>
      <c r="C58" s="25">
        <v>1</v>
      </c>
      <c r="D58" s="25"/>
      <c r="E58" s="25"/>
      <c r="F58" s="25">
        <v>1</v>
      </c>
    </row>
    <row r="59" spans="1:6" ht="12.75">
      <c r="A59" s="22">
        <v>4</v>
      </c>
      <c r="B59" s="67" t="s">
        <v>129</v>
      </c>
      <c r="C59" s="30"/>
      <c r="D59" s="30">
        <v>4</v>
      </c>
      <c r="E59" s="30">
        <v>12</v>
      </c>
      <c r="F59" s="30"/>
    </row>
    <row r="60" spans="1:6" ht="19.5" customHeight="1">
      <c r="A60" s="176" t="s">
        <v>159</v>
      </c>
      <c r="B60" s="142"/>
      <c r="C60" s="142"/>
      <c r="D60" s="142"/>
      <c r="E60" s="142"/>
      <c r="F60" s="13">
        <v>25</v>
      </c>
    </row>
    <row r="61" spans="1:6" ht="6.75" customHeight="1">
      <c r="A61" s="81"/>
      <c r="B61" s="81"/>
      <c r="C61" s="81"/>
      <c r="D61" s="81"/>
      <c r="E61" s="81"/>
      <c r="F61" s="81"/>
    </row>
    <row r="62" spans="1:6" ht="13.5">
      <c r="A62" s="58" t="s">
        <v>410</v>
      </c>
      <c r="C62" s="68"/>
      <c r="D62" s="62"/>
      <c r="E62" s="62"/>
      <c r="F62" s="62"/>
    </row>
    <row r="63" spans="1:6" ht="13.5">
      <c r="A63" s="79" t="s">
        <v>72</v>
      </c>
      <c r="C63" s="68"/>
      <c r="D63" s="68"/>
      <c r="E63" s="68"/>
      <c r="F63" s="68"/>
    </row>
    <row r="64" spans="1:6" ht="12.75">
      <c r="A64" s="80"/>
      <c r="C64" s="68"/>
      <c r="D64" s="68"/>
      <c r="E64" s="68"/>
      <c r="F64" s="68"/>
    </row>
    <row r="65" spans="1:6" ht="12.75">
      <c r="A65" s="80" t="s">
        <v>203</v>
      </c>
      <c r="C65" s="68"/>
      <c r="D65" s="68"/>
      <c r="E65" s="68"/>
      <c r="F65" s="68"/>
    </row>
    <row r="66" spans="2:6" ht="12.75">
      <c r="B66" s="80" t="s">
        <v>205</v>
      </c>
      <c r="C66" s="68"/>
      <c r="D66" s="68"/>
      <c r="E66" s="68"/>
      <c r="F66" s="68"/>
    </row>
    <row r="67" spans="2:6" ht="12.75">
      <c r="B67" s="80" t="s">
        <v>204</v>
      </c>
      <c r="C67" s="68"/>
      <c r="D67" s="68"/>
      <c r="E67" s="68"/>
      <c r="F67" s="68"/>
    </row>
    <row r="68" spans="2:6" ht="12.75">
      <c r="B68" s="80" t="s">
        <v>206</v>
      </c>
      <c r="C68" s="68"/>
      <c r="D68" s="68"/>
      <c r="E68" s="68"/>
      <c r="F68" s="68"/>
    </row>
    <row r="69" spans="3:6" ht="12.75">
      <c r="C69" s="68"/>
      <c r="D69" s="68"/>
      <c r="E69" s="68"/>
      <c r="F69" s="68"/>
    </row>
    <row r="70" spans="3:6" ht="12.75">
      <c r="C70" s="68"/>
      <c r="D70" s="68"/>
      <c r="E70" s="68"/>
      <c r="F70" s="68"/>
    </row>
    <row r="71" spans="3:6" ht="12.75">
      <c r="C71" s="68"/>
      <c r="D71" s="68"/>
      <c r="E71" s="68"/>
      <c r="F71" s="68"/>
    </row>
    <row r="72" spans="3:6" ht="12.75">
      <c r="C72" s="68"/>
      <c r="D72" s="68"/>
      <c r="E72" s="68"/>
      <c r="F72" s="68"/>
    </row>
    <row r="73" spans="3:6" ht="12.75">
      <c r="C73" s="68"/>
      <c r="D73" s="68"/>
      <c r="E73" s="68"/>
      <c r="F73" s="68"/>
    </row>
    <row r="74" spans="3:6" ht="12.75">
      <c r="C74" s="68"/>
      <c r="D74" s="68"/>
      <c r="E74" s="68"/>
      <c r="F74" s="68"/>
    </row>
    <row r="75" spans="3:6" ht="12.75">
      <c r="C75" s="68"/>
      <c r="D75" s="68"/>
      <c r="E75" s="68"/>
      <c r="F75" s="68"/>
    </row>
    <row r="76" spans="3:6" ht="12.75">
      <c r="C76" s="68"/>
      <c r="D76" s="68"/>
      <c r="E76" s="68"/>
      <c r="F76" s="68"/>
    </row>
    <row r="77" spans="3:6" ht="12.75">
      <c r="C77" s="68"/>
      <c r="D77" s="68"/>
      <c r="E77" s="68"/>
      <c r="F77" s="68"/>
    </row>
    <row r="78" spans="3:6" ht="12.75">
      <c r="C78" s="68"/>
      <c r="D78" s="68"/>
      <c r="E78" s="68"/>
      <c r="F78" s="68"/>
    </row>
    <row r="79" spans="3:6" ht="12.75">
      <c r="C79" s="68"/>
      <c r="D79" s="68"/>
      <c r="E79" s="68"/>
      <c r="F79" s="68"/>
    </row>
    <row r="80" spans="3:6" ht="12.75">
      <c r="C80" s="68"/>
      <c r="D80" s="68"/>
      <c r="E80" s="68"/>
      <c r="F80" s="68"/>
    </row>
    <row r="81" spans="3:6" ht="12.75">
      <c r="C81" s="68"/>
      <c r="D81" s="68"/>
      <c r="E81" s="68"/>
      <c r="F81" s="68"/>
    </row>
    <row r="82" spans="3:6" ht="12.75">
      <c r="C82" s="68"/>
      <c r="D82" s="68"/>
      <c r="E82" s="68"/>
      <c r="F82" s="68"/>
    </row>
    <row r="83" spans="3:6" ht="12.75">
      <c r="C83" s="68"/>
      <c r="D83" s="68"/>
      <c r="E83" s="68"/>
      <c r="F83" s="68"/>
    </row>
    <row r="84" spans="3:6" ht="12.75">
      <c r="C84" s="68"/>
      <c r="D84" s="68"/>
      <c r="E84" s="68"/>
      <c r="F84" s="68"/>
    </row>
    <row r="85" spans="3:6" ht="12.75">
      <c r="C85" s="68"/>
      <c r="D85" s="68"/>
      <c r="E85" s="68"/>
      <c r="F85" s="68"/>
    </row>
    <row r="86" spans="3:6" ht="12.75">
      <c r="C86" s="68"/>
      <c r="D86" s="68"/>
      <c r="E86" s="68"/>
      <c r="F86" s="68"/>
    </row>
    <row r="87" spans="3:6" ht="12.75">
      <c r="C87" s="68"/>
      <c r="D87" s="68"/>
      <c r="E87" s="68"/>
      <c r="F87" s="68"/>
    </row>
    <row r="88" spans="3:6" ht="12.75">
      <c r="C88" s="68"/>
      <c r="D88" s="68"/>
      <c r="E88" s="68"/>
      <c r="F88" s="68"/>
    </row>
    <row r="89" spans="3:6" ht="12.75">
      <c r="C89" s="68"/>
      <c r="D89" s="68"/>
      <c r="E89" s="68"/>
      <c r="F89" s="68"/>
    </row>
    <row r="90" spans="3:6" ht="12.75">
      <c r="C90" s="68"/>
      <c r="D90" s="68"/>
      <c r="E90" s="68"/>
      <c r="F90" s="68"/>
    </row>
    <row r="91" spans="3:6" ht="12.75">
      <c r="C91" s="68"/>
      <c r="D91" s="68"/>
      <c r="E91" s="68"/>
      <c r="F91" s="68"/>
    </row>
    <row r="92" spans="3:6" ht="12.75">
      <c r="C92" s="68"/>
      <c r="D92" s="68"/>
      <c r="E92" s="68"/>
      <c r="F92" s="68"/>
    </row>
    <row r="93" spans="3:6" ht="12.75">
      <c r="C93" s="68"/>
      <c r="D93" s="68"/>
      <c r="E93" s="68"/>
      <c r="F93" s="68"/>
    </row>
    <row r="94" spans="3:6" ht="12.75">
      <c r="C94" s="68"/>
      <c r="D94" s="68"/>
      <c r="E94" s="68"/>
      <c r="F94" s="68"/>
    </row>
    <row r="95" spans="3:6" ht="12.75">
      <c r="C95" s="68"/>
      <c r="D95" s="68"/>
      <c r="E95" s="68"/>
      <c r="F95" s="68"/>
    </row>
    <row r="96" spans="3:6" ht="12.75">
      <c r="C96" s="68"/>
      <c r="D96" s="68"/>
      <c r="E96" s="68"/>
      <c r="F96" s="68"/>
    </row>
    <row r="97" spans="3:6" ht="12.75">
      <c r="C97" s="68"/>
      <c r="D97" s="68"/>
      <c r="E97" s="68"/>
      <c r="F97" s="68"/>
    </row>
    <row r="98" spans="3:6" ht="12.75">
      <c r="C98" s="68"/>
      <c r="D98" s="68"/>
      <c r="E98" s="68"/>
      <c r="F98" s="68"/>
    </row>
    <row r="99" spans="3:6" ht="12.75">
      <c r="C99" s="68"/>
      <c r="D99" s="68"/>
      <c r="E99" s="68"/>
      <c r="F99" s="68"/>
    </row>
    <row r="100" spans="3:6" ht="12.75">
      <c r="C100" s="68"/>
      <c r="D100" s="68"/>
      <c r="E100" s="68"/>
      <c r="F100" s="68"/>
    </row>
    <row r="101" spans="3:6" ht="12.75">
      <c r="C101" s="68"/>
      <c r="D101" s="68"/>
      <c r="E101" s="68"/>
      <c r="F101" s="68"/>
    </row>
    <row r="102" spans="3:6" ht="12.75">
      <c r="C102" s="68"/>
      <c r="D102" s="68"/>
      <c r="E102" s="68"/>
      <c r="F102" s="68"/>
    </row>
    <row r="103" spans="3:6" ht="12.75">
      <c r="C103" s="68"/>
      <c r="D103" s="68"/>
      <c r="E103" s="68"/>
      <c r="F103" s="68"/>
    </row>
    <row r="104" spans="3:6" ht="12.75">
      <c r="C104" s="68"/>
      <c r="D104" s="68"/>
      <c r="E104" s="68"/>
      <c r="F104" s="68"/>
    </row>
    <row r="105" spans="3:6" ht="12.75">
      <c r="C105" s="68"/>
      <c r="D105" s="68"/>
      <c r="E105" s="68"/>
      <c r="F105" s="68"/>
    </row>
    <row r="106" spans="3:6" ht="12.75">
      <c r="C106" s="68"/>
      <c r="D106" s="68"/>
      <c r="E106" s="68"/>
      <c r="F106" s="68"/>
    </row>
    <row r="107" spans="3:6" ht="12.75">
      <c r="C107" s="68"/>
      <c r="D107" s="68"/>
      <c r="E107" s="68"/>
      <c r="F107" s="68"/>
    </row>
    <row r="108" spans="3:6" ht="12.75">
      <c r="C108" s="68"/>
      <c r="D108" s="68"/>
      <c r="E108" s="68"/>
      <c r="F108" s="68"/>
    </row>
    <row r="109" spans="3:6" ht="12.75">
      <c r="C109" s="68"/>
      <c r="D109" s="68"/>
      <c r="E109" s="68"/>
      <c r="F109" s="68"/>
    </row>
    <row r="110" spans="3:6" ht="12.75">
      <c r="C110" s="68"/>
      <c r="D110" s="68"/>
      <c r="E110" s="68"/>
      <c r="F110" s="68"/>
    </row>
    <row r="111" spans="3:6" ht="12.75">
      <c r="C111" s="68"/>
      <c r="D111" s="68"/>
      <c r="E111" s="68"/>
      <c r="F111" s="68"/>
    </row>
    <row r="112" spans="3:6" ht="12.75">
      <c r="C112" s="68"/>
      <c r="D112" s="68"/>
      <c r="E112" s="68"/>
      <c r="F112" s="68"/>
    </row>
    <row r="113" spans="3:6" ht="12.75">
      <c r="C113" s="68"/>
      <c r="D113" s="68"/>
      <c r="E113" s="68"/>
      <c r="F113" s="68"/>
    </row>
    <row r="114" spans="3:6" ht="12.75">
      <c r="C114" s="68"/>
      <c r="D114" s="68"/>
      <c r="E114" s="68"/>
      <c r="F114" s="68"/>
    </row>
    <row r="115" spans="3:6" ht="12.75">
      <c r="C115" s="68"/>
      <c r="D115" s="68"/>
      <c r="E115" s="68"/>
      <c r="F115" s="68"/>
    </row>
    <row r="116" spans="3:6" ht="12.75">
      <c r="C116" s="68"/>
      <c r="D116" s="68"/>
      <c r="E116" s="68"/>
      <c r="F116" s="68"/>
    </row>
    <row r="117" spans="3:6" ht="12.75">
      <c r="C117" s="68"/>
      <c r="D117" s="68"/>
      <c r="E117" s="68"/>
      <c r="F117" s="68"/>
    </row>
    <row r="118" spans="3:6" ht="12.75">
      <c r="C118" s="68"/>
      <c r="D118" s="68"/>
      <c r="E118" s="68"/>
      <c r="F118" s="68"/>
    </row>
    <row r="119" spans="3:6" ht="12.75">
      <c r="C119" s="68"/>
      <c r="D119" s="68"/>
      <c r="E119" s="68"/>
      <c r="F119" s="68"/>
    </row>
    <row r="120" spans="3:6" ht="12.75">
      <c r="C120" s="68"/>
      <c r="D120" s="68"/>
      <c r="E120" s="68"/>
      <c r="F120" s="68"/>
    </row>
    <row r="121" spans="3:6" ht="12.75">
      <c r="C121" s="68"/>
      <c r="D121" s="68"/>
      <c r="E121" s="68"/>
      <c r="F121" s="68"/>
    </row>
    <row r="122" spans="3:6" ht="12.75">
      <c r="C122" s="68"/>
      <c r="D122" s="68"/>
      <c r="E122" s="68"/>
      <c r="F122" s="68"/>
    </row>
    <row r="123" spans="3:6" ht="12.75">
      <c r="C123" s="68"/>
      <c r="D123" s="68"/>
      <c r="E123" s="68"/>
      <c r="F123" s="68"/>
    </row>
    <row r="124" spans="3:6" ht="12.75">
      <c r="C124" s="68"/>
      <c r="D124" s="68"/>
      <c r="E124" s="68"/>
      <c r="F124" s="68"/>
    </row>
    <row r="125" spans="3:6" ht="12.75">
      <c r="C125" s="68"/>
      <c r="D125" s="68"/>
      <c r="E125" s="68"/>
      <c r="F125" s="68"/>
    </row>
    <row r="126" spans="3:6" ht="12.75">
      <c r="C126" s="68"/>
      <c r="D126" s="68"/>
      <c r="E126" s="68"/>
      <c r="F126" s="68"/>
    </row>
    <row r="127" spans="3:6" ht="12.75">
      <c r="C127" s="68"/>
      <c r="D127" s="68"/>
      <c r="E127" s="68"/>
      <c r="F127" s="68"/>
    </row>
    <row r="128" spans="3:6" ht="12.75">
      <c r="C128" s="68"/>
      <c r="D128" s="68"/>
      <c r="E128" s="68"/>
      <c r="F128" s="68"/>
    </row>
    <row r="129" spans="3:6" ht="12.75">
      <c r="C129" s="68"/>
      <c r="D129" s="68"/>
      <c r="E129" s="68"/>
      <c r="F129" s="68"/>
    </row>
    <row r="130" spans="3:6" ht="12.75">
      <c r="C130" s="68"/>
      <c r="D130" s="68"/>
      <c r="E130" s="68"/>
      <c r="F130" s="68"/>
    </row>
    <row r="131" spans="3:6" ht="12.75">
      <c r="C131" s="68"/>
      <c r="D131" s="68"/>
      <c r="E131" s="68"/>
      <c r="F131" s="68"/>
    </row>
    <row r="132" spans="3:6" ht="12.75">
      <c r="C132" s="68"/>
      <c r="D132" s="68"/>
      <c r="E132" s="68"/>
      <c r="F132" s="68"/>
    </row>
    <row r="133" spans="3:6" ht="12.75">
      <c r="C133" s="68"/>
      <c r="D133" s="68"/>
      <c r="E133" s="68"/>
      <c r="F133" s="68"/>
    </row>
    <row r="134" spans="3:6" ht="12.75">
      <c r="C134" s="68"/>
      <c r="D134" s="68"/>
      <c r="E134" s="68"/>
      <c r="F134" s="68"/>
    </row>
    <row r="135" spans="3:6" ht="12.75">
      <c r="C135" s="68"/>
      <c r="D135" s="68"/>
      <c r="E135" s="68"/>
      <c r="F135" s="68"/>
    </row>
    <row r="136" spans="3:6" ht="12.75">
      <c r="C136" s="68"/>
      <c r="D136" s="68"/>
      <c r="E136" s="68"/>
      <c r="F136" s="68"/>
    </row>
    <row r="137" spans="3:6" ht="12.75">
      <c r="C137" s="68"/>
      <c r="D137" s="68"/>
      <c r="E137" s="68"/>
      <c r="F137" s="68"/>
    </row>
    <row r="138" spans="3:6" ht="12.75">
      <c r="C138" s="68"/>
      <c r="D138" s="68"/>
      <c r="E138" s="68"/>
      <c r="F138" s="68"/>
    </row>
    <row r="139" spans="3:6" ht="12.75">
      <c r="C139" s="68"/>
      <c r="D139" s="68"/>
      <c r="E139" s="68"/>
      <c r="F139" s="68"/>
    </row>
    <row r="140" spans="3:6" ht="12.75">
      <c r="C140" s="68"/>
      <c r="D140" s="68"/>
      <c r="E140" s="68"/>
      <c r="F140" s="68"/>
    </row>
    <row r="141" spans="3:6" ht="12.75">
      <c r="C141" s="68"/>
      <c r="D141" s="68"/>
      <c r="E141" s="68"/>
      <c r="F141" s="68"/>
    </row>
    <row r="142" spans="3:6" ht="12.75">
      <c r="C142" s="68"/>
      <c r="D142" s="68"/>
      <c r="E142" s="68"/>
      <c r="F142" s="68"/>
    </row>
    <row r="143" spans="3:6" ht="12.75">
      <c r="C143" s="68"/>
      <c r="D143" s="68"/>
      <c r="E143" s="68"/>
      <c r="F143" s="68"/>
    </row>
    <row r="144" spans="3:6" ht="12.75">
      <c r="C144" s="68"/>
      <c r="D144" s="68"/>
      <c r="E144" s="68"/>
      <c r="F144" s="68"/>
    </row>
    <row r="145" spans="3:6" ht="12.75">
      <c r="C145" s="68"/>
      <c r="D145" s="68"/>
      <c r="E145" s="68"/>
      <c r="F145" s="68"/>
    </row>
    <row r="146" spans="3:6" ht="12.75">
      <c r="C146" s="68"/>
      <c r="D146" s="68"/>
      <c r="E146" s="68"/>
      <c r="F146" s="68"/>
    </row>
    <row r="147" spans="3:6" ht="12.75">
      <c r="C147" s="68"/>
      <c r="D147" s="68"/>
      <c r="E147" s="68"/>
      <c r="F147" s="68"/>
    </row>
    <row r="148" spans="3:6" ht="12.75">
      <c r="C148" s="68"/>
      <c r="D148" s="68"/>
      <c r="E148" s="68"/>
      <c r="F148" s="68"/>
    </row>
    <row r="149" spans="3:6" ht="12.75">
      <c r="C149" s="68"/>
      <c r="D149" s="68"/>
      <c r="E149" s="68"/>
      <c r="F149" s="68"/>
    </row>
    <row r="150" spans="3:6" ht="12.75">
      <c r="C150" s="68"/>
      <c r="D150" s="68"/>
      <c r="E150" s="68"/>
      <c r="F150" s="68"/>
    </row>
    <row r="151" spans="3:6" ht="12.75">
      <c r="C151" s="68"/>
      <c r="D151" s="68"/>
      <c r="E151" s="68"/>
      <c r="F151" s="68"/>
    </row>
    <row r="152" spans="3:6" ht="12.75">
      <c r="C152" s="68"/>
      <c r="D152" s="68"/>
      <c r="E152" s="68"/>
      <c r="F152" s="68"/>
    </row>
    <row r="153" spans="3:6" ht="12.75">
      <c r="C153" s="68"/>
      <c r="D153" s="68"/>
      <c r="E153" s="68"/>
      <c r="F153" s="68"/>
    </row>
    <row r="154" spans="3:6" ht="12.75">
      <c r="C154" s="68"/>
      <c r="D154" s="68"/>
      <c r="E154" s="68"/>
      <c r="F154" s="68"/>
    </row>
    <row r="155" spans="3:6" ht="12.75">
      <c r="C155" s="68"/>
      <c r="D155" s="68"/>
      <c r="E155" s="68"/>
      <c r="F155" s="68"/>
    </row>
    <row r="156" spans="3:6" ht="12.75">
      <c r="C156" s="68"/>
      <c r="D156" s="68"/>
      <c r="E156" s="68"/>
      <c r="F156" s="68"/>
    </row>
    <row r="157" spans="3:6" ht="12.75">
      <c r="C157" s="68"/>
      <c r="D157" s="68"/>
      <c r="E157" s="68"/>
      <c r="F157" s="68"/>
    </row>
    <row r="158" spans="3:6" ht="12.75">
      <c r="C158" s="68"/>
      <c r="D158" s="68"/>
      <c r="E158" s="68"/>
      <c r="F158" s="68"/>
    </row>
    <row r="159" spans="3:6" ht="12.75">
      <c r="C159" s="68"/>
      <c r="D159" s="68"/>
      <c r="E159" s="68"/>
      <c r="F159" s="68"/>
    </row>
    <row r="160" spans="3:6" ht="12.75">
      <c r="C160" s="68"/>
      <c r="D160" s="68"/>
      <c r="E160" s="68"/>
      <c r="F160" s="68"/>
    </row>
    <row r="161" spans="3:6" ht="12.75">
      <c r="C161" s="68"/>
      <c r="D161" s="68"/>
      <c r="E161" s="68"/>
      <c r="F161" s="68"/>
    </row>
    <row r="162" spans="3:6" ht="12.75">
      <c r="C162" s="68"/>
      <c r="D162" s="68"/>
      <c r="E162" s="68"/>
      <c r="F162" s="68"/>
    </row>
    <row r="163" spans="3:6" ht="12.75">
      <c r="C163" s="68"/>
      <c r="D163" s="68"/>
      <c r="E163" s="68"/>
      <c r="F163" s="68"/>
    </row>
    <row r="164" spans="3:6" ht="12.75">
      <c r="C164" s="68"/>
      <c r="D164" s="68"/>
      <c r="E164" s="68"/>
      <c r="F164" s="68"/>
    </row>
    <row r="165" spans="3:6" ht="12.75">
      <c r="C165" s="68"/>
      <c r="D165" s="68"/>
      <c r="E165" s="68"/>
      <c r="F165" s="68"/>
    </row>
    <row r="166" spans="3:6" ht="12.75">
      <c r="C166" s="68"/>
      <c r="D166" s="68"/>
      <c r="E166" s="68"/>
      <c r="F166" s="68"/>
    </row>
    <row r="167" spans="3:6" ht="12.75">
      <c r="C167" s="68"/>
      <c r="D167" s="68"/>
      <c r="E167" s="68"/>
      <c r="F167" s="68"/>
    </row>
    <row r="168" spans="3:6" ht="12.75">
      <c r="C168" s="68"/>
      <c r="D168" s="68"/>
      <c r="E168" s="68"/>
      <c r="F168" s="68"/>
    </row>
    <row r="169" spans="3:6" ht="12.75">
      <c r="C169" s="68"/>
      <c r="D169" s="68"/>
      <c r="E169" s="68"/>
      <c r="F169" s="68"/>
    </row>
    <row r="170" spans="3:6" ht="12.75">
      <c r="C170" s="68"/>
      <c r="D170" s="68"/>
      <c r="E170" s="68"/>
      <c r="F170" s="68"/>
    </row>
    <row r="171" spans="3:6" ht="12.75">
      <c r="C171" s="68"/>
      <c r="D171" s="68"/>
      <c r="E171" s="68"/>
      <c r="F171" s="68"/>
    </row>
    <row r="172" spans="3:6" ht="12.75">
      <c r="C172" s="68"/>
      <c r="D172" s="68"/>
      <c r="E172" s="68"/>
      <c r="F172" s="68"/>
    </row>
    <row r="173" spans="3:6" ht="12.75">
      <c r="C173" s="68"/>
      <c r="D173" s="68"/>
      <c r="E173" s="68"/>
      <c r="F173" s="68"/>
    </row>
    <row r="174" spans="3:6" ht="12.75">
      <c r="C174" s="68"/>
      <c r="D174" s="68"/>
      <c r="E174" s="68"/>
      <c r="F174" s="68"/>
    </row>
    <row r="175" spans="3:6" ht="12.75">
      <c r="C175" s="68"/>
      <c r="D175" s="68"/>
      <c r="E175" s="68"/>
      <c r="F175" s="68"/>
    </row>
    <row r="176" spans="3:6" ht="12.75">
      <c r="C176" s="68"/>
      <c r="D176" s="68"/>
      <c r="E176" s="68"/>
      <c r="F176" s="68"/>
    </row>
    <row r="177" spans="3:6" ht="12.75">
      <c r="C177" s="68"/>
      <c r="D177" s="68"/>
      <c r="E177" s="68"/>
      <c r="F177" s="68"/>
    </row>
    <row r="178" spans="3:6" ht="12.75">
      <c r="C178" s="68"/>
      <c r="D178" s="68"/>
      <c r="E178" s="68"/>
      <c r="F178" s="68"/>
    </row>
    <row r="179" spans="3:6" ht="12.75">
      <c r="C179" s="68"/>
      <c r="D179" s="68"/>
      <c r="E179" s="68"/>
      <c r="F179" s="68"/>
    </row>
    <row r="180" spans="3:6" ht="12.75">
      <c r="C180" s="68"/>
      <c r="D180" s="68"/>
      <c r="E180" s="68"/>
      <c r="F180" s="68"/>
    </row>
    <row r="181" spans="3:6" ht="12.75">
      <c r="C181" s="68"/>
      <c r="D181" s="68"/>
      <c r="E181" s="68"/>
      <c r="F181" s="68"/>
    </row>
    <row r="182" spans="3:6" ht="12.75">
      <c r="C182" s="68"/>
      <c r="D182" s="68"/>
      <c r="E182" s="68"/>
      <c r="F182" s="68"/>
    </row>
    <row r="183" spans="3:6" ht="12.75">
      <c r="C183" s="68"/>
      <c r="D183" s="68"/>
      <c r="E183" s="68"/>
      <c r="F183" s="68"/>
    </row>
    <row r="184" spans="3:6" ht="12.75">
      <c r="C184" s="68"/>
      <c r="D184" s="68"/>
      <c r="E184" s="68"/>
      <c r="F184" s="68"/>
    </row>
    <row r="185" spans="3:6" ht="12.75">
      <c r="C185" s="68"/>
      <c r="D185" s="68"/>
      <c r="E185" s="68"/>
      <c r="F185" s="68"/>
    </row>
    <row r="186" spans="3:6" ht="12.75">
      <c r="C186" s="68"/>
      <c r="D186" s="68"/>
      <c r="E186" s="68"/>
      <c r="F186" s="68"/>
    </row>
    <row r="187" spans="3:6" ht="12.75">
      <c r="C187" s="68"/>
      <c r="D187" s="68"/>
      <c r="E187" s="68"/>
      <c r="F187" s="68"/>
    </row>
    <row r="188" spans="3:6" ht="12.75">
      <c r="C188" s="68"/>
      <c r="D188" s="68"/>
      <c r="E188" s="68"/>
      <c r="F188" s="68"/>
    </row>
    <row r="189" spans="3:6" ht="12.75">
      <c r="C189" s="68"/>
      <c r="D189" s="68"/>
      <c r="E189" s="68"/>
      <c r="F189" s="68"/>
    </row>
    <row r="190" spans="3:6" ht="12.75">
      <c r="C190" s="68"/>
      <c r="D190" s="68"/>
      <c r="E190" s="68"/>
      <c r="F190" s="68"/>
    </row>
    <row r="191" spans="3:6" ht="12.75">
      <c r="C191" s="68"/>
      <c r="D191" s="68"/>
      <c r="E191" s="68"/>
      <c r="F191" s="68"/>
    </row>
    <row r="192" spans="3:6" ht="12.75">
      <c r="C192" s="68"/>
      <c r="D192" s="68"/>
      <c r="E192" s="68"/>
      <c r="F192" s="68"/>
    </row>
    <row r="193" spans="3:6" ht="12.75">
      <c r="C193" s="68"/>
      <c r="D193" s="68"/>
      <c r="E193" s="68"/>
      <c r="F193" s="68"/>
    </row>
    <row r="194" spans="3:6" ht="12.75">
      <c r="C194" s="68"/>
      <c r="D194" s="68"/>
      <c r="E194" s="68"/>
      <c r="F194" s="68"/>
    </row>
    <row r="195" spans="3:6" ht="12.75">
      <c r="C195" s="68"/>
      <c r="D195" s="68"/>
      <c r="E195" s="68"/>
      <c r="F195" s="68"/>
    </row>
    <row r="196" spans="3:6" ht="12.75">
      <c r="C196" s="68"/>
      <c r="D196" s="68"/>
      <c r="E196" s="68"/>
      <c r="F196" s="68"/>
    </row>
    <row r="197" spans="3:6" ht="12.75">
      <c r="C197" s="68"/>
      <c r="D197" s="68"/>
      <c r="E197" s="68"/>
      <c r="F197" s="68"/>
    </row>
    <row r="198" spans="3:6" ht="12.75">
      <c r="C198" s="68"/>
      <c r="D198" s="68"/>
      <c r="E198" s="68"/>
      <c r="F198" s="68"/>
    </row>
    <row r="199" spans="3:6" ht="12.75">
      <c r="C199" s="68"/>
      <c r="D199" s="68"/>
      <c r="E199" s="68"/>
      <c r="F199" s="68"/>
    </row>
    <row r="200" spans="3:6" ht="12.75">
      <c r="C200" s="68"/>
      <c r="D200" s="68"/>
      <c r="E200" s="68"/>
      <c r="F200" s="68"/>
    </row>
    <row r="201" spans="3:6" ht="12.75">
      <c r="C201" s="68"/>
      <c r="D201" s="68"/>
      <c r="E201" s="68"/>
      <c r="F201" s="68"/>
    </row>
    <row r="202" spans="3:6" ht="12.75">
      <c r="C202" s="68"/>
      <c r="D202" s="68"/>
      <c r="E202" s="68"/>
      <c r="F202" s="68"/>
    </row>
    <row r="203" spans="3:6" ht="12.75">
      <c r="C203" s="68"/>
      <c r="D203" s="68"/>
      <c r="E203" s="68"/>
      <c r="F203" s="68"/>
    </row>
    <row r="204" spans="3:6" ht="12.75">
      <c r="C204" s="68"/>
      <c r="D204" s="68"/>
      <c r="E204" s="68"/>
      <c r="F204" s="68"/>
    </row>
    <row r="205" spans="3:6" ht="12.75">
      <c r="C205" s="68"/>
      <c r="D205" s="68"/>
      <c r="E205" s="68"/>
      <c r="F205" s="68"/>
    </row>
    <row r="206" spans="3:6" ht="12.75">
      <c r="C206" s="68"/>
      <c r="D206" s="68"/>
      <c r="E206" s="68"/>
      <c r="F206" s="68"/>
    </row>
    <row r="207" spans="3:6" ht="12.75">
      <c r="C207" s="68"/>
      <c r="D207" s="68"/>
      <c r="E207" s="68"/>
      <c r="F207" s="68"/>
    </row>
    <row r="208" spans="3:6" ht="12.75">
      <c r="C208" s="68"/>
      <c r="D208" s="68"/>
      <c r="E208" s="68"/>
      <c r="F208" s="68"/>
    </row>
    <row r="209" spans="3:6" ht="12.75">
      <c r="C209" s="68"/>
      <c r="D209" s="68"/>
      <c r="E209" s="68"/>
      <c r="F209" s="68"/>
    </row>
    <row r="210" spans="3:6" ht="12.75">
      <c r="C210" s="68"/>
      <c r="D210" s="68"/>
      <c r="E210" s="68"/>
      <c r="F210" s="68"/>
    </row>
    <row r="211" spans="3:6" ht="12.75">
      <c r="C211" s="68"/>
      <c r="D211" s="68"/>
      <c r="E211" s="68"/>
      <c r="F211" s="68"/>
    </row>
    <row r="212" spans="3:6" ht="12.75">
      <c r="C212" s="68"/>
      <c r="D212" s="68"/>
      <c r="E212" s="68"/>
      <c r="F212" s="68"/>
    </row>
    <row r="213" spans="3:6" ht="12.75">
      <c r="C213" s="68"/>
      <c r="D213" s="68"/>
      <c r="E213" s="68"/>
      <c r="F213" s="68"/>
    </row>
    <row r="214" spans="3:6" ht="12.75">
      <c r="C214" s="68"/>
      <c r="D214" s="68"/>
      <c r="E214" s="68"/>
      <c r="F214" s="68"/>
    </row>
    <row r="215" spans="3:6" ht="12.75">
      <c r="C215" s="68"/>
      <c r="D215" s="68"/>
      <c r="E215" s="68"/>
      <c r="F215" s="68"/>
    </row>
    <row r="216" spans="3:6" ht="12.75">
      <c r="C216" s="68"/>
      <c r="D216" s="68"/>
      <c r="E216" s="68"/>
      <c r="F216" s="68"/>
    </row>
    <row r="217" spans="3:6" ht="12.75">
      <c r="C217" s="68"/>
      <c r="D217" s="68"/>
      <c r="E217" s="68"/>
      <c r="F217" s="68"/>
    </row>
    <row r="218" spans="3:6" ht="12.75">
      <c r="C218" s="68"/>
      <c r="D218" s="68"/>
      <c r="E218" s="68"/>
      <c r="F218" s="68"/>
    </row>
    <row r="219" spans="3:6" ht="12.75">
      <c r="C219" s="68"/>
      <c r="D219" s="68"/>
      <c r="E219" s="68"/>
      <c r="F219" s="68"/>
    </row>
    <row r="220" spans="3:6" ht="12.75">
      <c r="C220" s="68"/>
      <c r="D220" s="68"/>
      <c r="E220" s="68"/>
      <c r="F220" s="68"/>
    </row>
    <row r="221" spans="3:6" ht="12.75">
      <c r="C221" s="68"/>
      <c r="D221" s="68"/>
      <c r="E221" s="68"/>
      <c r="F221" s="68"/>
    </row>
    <row r="222" spans="3:6" ht="12.75">
      <c r="C222" s="68"/>
      <c r="D222" s="68"/>
      <c r="E222" s="68"/>
      <c r="F222" s="68"/>
    </row>
    <row r="223" spans="3:6" ht="12.75">
      <c r="C223" s="68"/>
      <c r="D223" s="68"/>
      <c r="E223" s="68"/>
      <c r="F223" s="68"/>
    </row>
    <row r="224" spans="3:6" ht="12.75">
      <c r="C224" s="68"/>
      <c r="D224" s="68"/>
      <c r="E224" s="68"/>
      <c r="F224" s="68"/>
    </row>
    <row r="225" spans="3:6" ht="12.75">
      <c r="C225" s="68"/>
      <c r="D225" s="68"/>
      <c r="E225" s="68"/>
      <c r="F225" s="68"/>
    </row>
    <row r="226" spans="3:6" ht="12.75">
      <c r="C226" s="68"/>
      <c r="D226" s="68"/>
      <c r="E226" s="68"/>
      <c r="F226" s="68"/>
    </row>
    <row r="227" spans="3:6" ht="12.75">
      <c r="C227" s="68"/>
      <c r="D227" s="68"/>
      <c r="E227" s="68"/>
      <c r="F227" s="68"/>
    </row>
    <row r="228" spans="3:6" ht="12.75">
      <c r="C228" s="68"/>
      <c r="D228" s="68"/>
      <c r="E228" s="68"/>
      <c r="F228" s="68"/>
    </row>
    <row r="229" spans="3:6" ht="12.75">
      <c r="C229" s="68"/>
      <c r="D229" s="68"/>
      <c r="E229" s="68"/>
      <c r="F229" s="68"/>
    </row>
    <row r="230" spans="3:6" ht="12.75">
      <c r="C230" s="68"/>
      <c r="D230" s="68"/>
      <c r="E230" s="68"/>
      <c r="F230" s="68"/>
    </row>
    <row r="231" spans="3:6" ht="12.75">
      <c r="C231" s="68"/>
      <c r="D231" s="68"/>
      <c r="E231" s="68"/>
      <c r="F231" s="68"/>
    </row>
    <row r="232" spans="3:6" ht="12.75">
      <c r="C232" s="68"/>
      <c r="D232" s="68"/>
      <c r="E232" s="68"/>
      <c r="F232" s="68"/>
    </row>
    <row r="233" spans="3:6" ht="12.75">
      <c r="C233" s="68"/>
      <c r="D233" s="68"/>
      <c r="E233" s="68"/>
      <c r="F233" s="68"/>
    </row>
    <row r="234" spans="3:6" ht="12.75">
      <c r="C234" s="68"/>
      <c r="D234" s="68"/>
      <c r="E234" s="68"/>
      <c r="F234" s="68"/>
    </row>
    <row r="235" spans="3:6" ht="12.75">
      <c r="C235" s="68"/>
      <c r="D235" s="68"/>
      <c r="E235" s="68"/>
      <c r="F235" s="68"/>
    </row>
    <row r="236" spans="3:6" ht="12.75">
      <c r="C236" s="68"/>
      <c r="D236" s="68"/>
      <c r="E236" s="68"/>
      <c r="F236" s="68"/>
    </row>
    <row r="237" spans="3:6" ht="12.75">
      <c r="C237" s="68"/>
      <c r="D237" s="68"/>
      <c r="E237" s="68"/>
      <c r="F237" s="68"/>
    </row>
    <row r="238" spans="3:6" ht="12.75">
      <c r="C238" s="68"/>
      <c r="D238" s="68"/>
      <c r="E238" s="68"/>
      <c r="F238" s="68"/>
    </row>
    <row r="239" spans="3:6" ht="12.75">
      <c r="C239" s="68"/>
      <c r="D239" s="68"/>
      <c r="E239" s="68"/>
      <c r="F239" s="68"/>
    </row>
    <row r="240" spans="3:6" ht="12.75">
      <c r="C240" s="68"/>
      <c r="D240" s="68"/>
      <c r="E240" s="68"/>
      <c r="F240" s="68"/>
    </row>
    <row r="241" spans="3:6" ht="12.75">
      <c r="C241" s="68"/>
      <c r="D241" s="68"/>
      <c r="E241" s="68"/>
      <c r="F241" s="68"/>
    </row>
    <row r="242" spans="3:6" ht="12.75">
      <c r="C242" s="68"/>
      <c r="D242" s="68"/>
      <c r="E242" s="68"/>
      <c r="F242" s="68"/>
    </row>
    <row r="243" spans="3:6" ht="12.75">
      <c r="C243" s="68"/>
      <c r="D243" s="68"/>
      <c r="E243" s="68"/>
      <c r="F243" s="68"/>
    </row>
    <row r="244" spans="3:6" ht="12.75">
      <c r="C244" s="68"/>
      <c r="D244" s="68"/>
      <c r="E244" s="68"/>
      <c r="F244" s="68"/>
    </row>
    <row r="245" spans="3:6" ht="12.75">
      <c r="C245" s="68"/>
      <c r="D245" s="68"/>
      <c r="E245" s="68"/>
      <c r="F245" s="68"/>
    </row>
    <row r="246" spans="3:6" ht="12.75">
      <c r="C246" s="68"/>
      <c r="D246" s="68"/>
      <c r="E246" s="68"/>
      <c r="F246" s="68"/>
    </row>
    <row r="247" spans="3:6" ht="12.75">
      <c r="C247" s="68"/>
      <c r="D247" s="68"/>
      <c r="E247" s="68"/>
      <c r="F247" s="68"/>
    </row>
    <row r="248" spans="3:6" ht="12.75">
      <c r="C248" s="68"/>
      <c r="D248" s="68"/>
      <c r="E248" s="68"/>
      <c r="F248" s="68"/>
    </row>
    <row r="249" spans="3:6" ht="12.75">
      <c r="C249" s="68"/>
      <c r="D249" s="68"/>
      <c r="E249" s="68"/>
      <c r="F249" s="68"/>
    </row>
    <row r="250" spans="3:6" ht="12.75">
      <c r="C250" s="68"/>
      <c r="D250" s="68"/>
      <c r="E250" s="68"/>
      <c r="F250" s="68"/>
    </row>
    <row r="251" spans="3:6" ht="12.75">
      <c r="C251" s="68"/>
      <c r="D251" s="68"/>
      <c r="E251" s="68"/>
      <c r="F251" s="68"/>
    </row>
    <row r="252" spans="3:6" ht="12.75">
      <c r="C252" s="68"/>
      <c r="D252" s="68"/>
      <c r="E252" s="68"/>
      <c r="F252" s="68"/>
    </row>
    <row r="253" spans="3:6" ht="12.75">
      <c r="C253" s="68"/>
      <c r="D253" s="68"/>
      <c r="E253" s="68"/>
      <c r="F253" s="68"/>
    </row>
    <row r="254" spans="3:6" ht="12.75">
      <c r="C254" s="68"/>
      <c r="D254" s="68"/>
      <c r="E254" s="68"/>
      <c r="F254" s="68"/>
    </row>
    <row r="255" spans="3:6" ht="12.75">
      <c r="C255" s="68"/>
      <c r="D255" s="68"/>
      <c r="E255" s="68"/>
      <c r="F255" s="68"/>
    </row>
    <row r="256" spans="3:6" ht="12.75">
      <c r="C256" s="68"/>
      <c r="D256" s="68"/>
      <c r="E256" s="68"/>
      <c r="F256" s="68"/>
    </row>
    <row r="257" spans="3:6" ht="12.75">
      <c r="C257" s="68"/>
      <c r="D257" s="68"/>
      <c r="E257" s="68"/>
      <c r="F257" s="68"/>
    </row>
    <row r="258" spans="3:6" ht="12.75">
      <c r="C258" s="68"/>
      <c r="D258" s="68"/>
      <c r="E258" s="68"/>
      <c r="F258" s="68"/>
    </row>
    <row r="259" spans="3:6" ht="12.75">
      <c r="C259" s="68"/>
      <c r="D259" s="68"/>
      <c r="E259" s="68"/>
      <c r="F259" s="68"/>
    </row>
    <row r="260" spans="3:6" ht="12.75">
      <c r="C260" s="68"/>
      <c r="D260" s="68"/>
      <c r="E260" s="68"/>
      <c r="F260" s="68"/>
    </row>
    <row r="261" spans="3:6" ht="12.75">
      <c r="C261" s="68"/>
      <c r="D261" s="68"/>
      <c r="E261" s="68"/>
      <c r="F261" s="68"/>
    </row>
    <row r="262" spans="3:6" ht="12.75">
      <c r="C262" s="68"/>
      <c r="D262" s="68"/>
      <c r="E262" s="68"/>
      <c r="F262" s="68"/>
    </row>
    <row r="263" spans="3:6" ht="12.75">
      <c r="C263" s="68"/>
      <c r="D263" s="68"/>
      <c r="E263" s="68"/>
      <c r="F263" s="68"/>
    </row>
    <row r="264" spans="3:6" ht="12.75">
      <c r="C264" s="68"/>
      <c r="D264" s="68"/>
      <c r="E264" s="68"/>
      <c r="F264" s="68"/>
    </row>
    <row r="265" spans="3:6" ht="12.75">
      <c r="C265" s="68"/>
      <c r="D265" s="68"/>
      <c r="E265" s="68"/>
      <c r="F265" s="68"/>
    </row>
    <row r="266" spans="3:6" ht="12.75">
      <c r="C266" s="68"/>
      <c r="D266" s="68"/>
      <c r="E266" s="68"/>
      <c r="F266" s="68"/>
    </row>
    <row r="267" spans="3:6" ht="12.75">
      <c r="C267" s="68"/>
      <c r="D267" s="68"/>
      <c r="E267" s="68"/>
      <c r="F267" s="68"/>
    </row>
    <row r="268" spans="3:6" ht="12.75">
      <c r="C268" s="68"/>
      <c r="D268" s="68"/>
      <c r="E268" s="68"/>
      <c r="F268" s="68"/>
    </row>
    <row r="269" spans="3:6" ht="12.75">
      <c r="C269" s="68"/>
      <c r="D269" s="68"/>
      <c r="E269" s="68"/>
      <c r="F269" s="68"/>
    </row>
    <row r="270" spans="3:6" ht="12.75">
      <c r="C270" s="68"/>
      <c r="D270" s="68"/>
      <c r="E270" s="68"/>
      <c r="F270" s="68"/>
    </row>
    <row r="271" spans="3:6" ht="12.75">
      <c r="C271" s="68"/>
      <c r="D271" s="68"/>
      <c r="E271" s="68"/>
      <c r="F271" s="68"/>
    </row>
    <row r="272" spans="3:6" ht="12.75">
      <c r="C272" s="68"/>
      <c r="D272" s="68"/>
      <c r="E272" s="68"/>
      <c r="F272" s="68"/>
    </row>
    <row r="273" spans="3:6" ht="12.75">
      <c r="C273" s="68"/>
      <c r="D273" s="68"/>
      <c r="E273" s="68"/>
      <c r="F273" s="68"/>
    </row>
    <row r="274" spans="3:6" ht="12.75">
      <c r="C274" s="68"/>
      <c r="D274" s="68"/>
      <c r="E274" s="68"/>
      <c r="F274" s="68"/>
    </row>
    <row r="275" spans="3:6" ht="12.75">
      <c r="C275" s="68"/>
      <c r="D275" s="68"/>
      <c r="E275" s="68"/>
      <c r="F275" s="68"/>
    </row>
    <row r="276" spans="3:6" ht="12.75">
      <c r="C276" s="68"/>
      <c r="D276" s="68"/>
      <c r="E276" s="68"/>
      <c r="F276" s="68"/>
    </row>
    <row r="277" spans="3:6" ht="12.75">
      <c r="C277" s="68"/>
      <c r="D277" s="68"/>
      <c r="E277" s="68"/>
      <c r="F277" s="68"/>
    </row>
    <row r="278" spans="3:6" ht="12.75">
      <c r="C278" s="68"/>
      <c r="D278" s="68"/>
      <c r="E278" s="68"/>
      <c r="F278" s="68"/>
    </row>
    <row r="279" spans="3:6" ht="12.75">
      <c r="C279" s="68"/>
      <c r="D279" s="68"/>
      <c r="E279" s="68"/>
      <c r="F279" s="68"/>
    </row>
    <row r="280" spans="3:6" ht="12.75">
      <c r="C280" s="68"/>
      <c r="D280" s="68"/>
      <c r="E280" s="68"/>
      <c r="F280" s="68"/>
    </row>
    <row r="281" spans="3:6" ht="12.75">
      <c r="C281" s="68"/>
      <c r="D281" s="68"/>
      <c r="E281" s="68"/>
      <c r="F281" s="68"/>
    </row>
    <row r="282" spans="3:6" ht="12.75">
      <c r="C282" s="68"/>
      <c r="D282" s="68"/>
      <c r="E282" s="68"/>
      <c r="F282" s="68"/>
    </row>
    <row r="283" spans="3:6" ht="12.75">
      <c r="C283" s="68"/>
      <c r="D283" s="68"/>
      <c r="E283" s="68"/>
      <c r="F283" s="68"/>
    </row>
    <row r="284" spans="3:6" ht="12.75">
      <c r="C284" s="68"/>
      <c r="D284" s="68"/>
      <c r="E284" s="68"/>
      <c r="F284" s="68"/>
    </row>
    <row r="285" spans="3:6" ht="12.75">
      <c r="C285" s="68"/>
      <c r="D285" s="68"/>
      <c r="E285" s="68"/>
      <c r="F285" s="68"/>
    </row>
    <row r="286" spans="3:6" ht="12.75">
      <c r="C286" s="68"/>
      <c r="D286" s="68"/>
      <c r="E286" s="68"/>
      <c r="F286" s="68"/>
    </row>
    <row r="287" spans="3:6" ht="12.75">
      <c r="C287" s="68"/>
      <c r="D287" s="68"/>
      <c r="E287" s="68"/>
      <c r="F287" s="68"/>
    </row>
    <row r="288" spans="3:6" ht="12.75">
      <c r="C288" s="68"/>
      <c r="D288" s="68"/>
      <c r="E288" s="68"/>
      <c r="F288" s="68"/>
    </row>
    <row r="289" spans="3:6" ht="12.75">
      <c r="C289" s="68"/>
      <c r="D289" s="68"/>
      <c r="E289" s="68"/>
      <c r="F289" s="68"/>
    </row>
    <row r="290" spans="3:6" ht="12.75">
      <c r="C290" s="68"/>
      <c r="D290" s="68"/>
      <c r="E290" s="68"/>
      <c r="F290" s="68"/>
    </row>
    <row r="291" spans="3:6" ht="12.75">
      <c r="C291" s="68"/>
      <c r="D291" s="68"/>
      <c r="E291" s="68"/>
      <c r="F291" s="68"/>
    </row>
    <row r="292" spans="3:6" ht="12.75">
      <c r="C292" s="68"/>
      <c r="D292" s="68"/>
      <c r="E292" s="68"/>
      <c r="F292" s="68"/>
    </row>
    <row r="293" spans="3:6" ht="12.75">
      <c r="C293" s="68"/>
      <c r="D293" s="68"/>
      <c r="E293" s="68"/>
      <c r="F293" s="68"/>
    </row>
    <row r="294" spans="3:6" ht="12.75">
      <c r="C294" s="68"/>
      <c r="D294" s="68"/>
      <c r="E294" s="68"/>
      <c r="F294" s="68"/>
    </row>
    <row r="295" spans="3:6" ht="12.75">
      <c r="C295" s="68"/>
      <c r="D295" s="68"/>
      <c r="E295" s="68"/>
      <c r="F295" s="68"/>
    </row>
    <row r="296" spans="3:6" ht="12.75">
      <c r="C296" s="68"/>
      <c r="D296" s="68"/>
      <c r="E296" s="68"/>
      <c r="F296" s="68"/>
    </row>
    <row r="297" spans="3:6" ht="12.75">
      <c r="C297" s="68"/>
      <c r="D297" s="68"/>
      <c r="E297" s="68"/>
      <c r="F297" s="68"/>
    </row>
    <row r="298" spans="3:6" ht="12.75">
      <c r="C298" s="68"/>
      <c r="D298" s="68"/>
      <c r="E298" s="68"/>
      <c r="F298" s="68"/>
    </row>
    <row r="299" spans="3:6" ht="12.75">
      <c r="C299" s="68"/>
      <c r="D299" s="68"/>
      <c r="E299" s="68"/>
      <c r="F299" s="68"/>
    </row>
    <row r="300" spans="3:6" ht="12.75">
      <c r="C300" s="68"/>
      <c r="D300" s="68"/>
      <c r="E300" s="68"/>
      <c r="F300" s="68"/>
    </row>
    <row r="301" spans="3:6" ht="12.75">
      <c r="C301" s="68"/>
      <c r="D301" s="68"/>
      <c r="E301" s="68"/>
      <c r="F301" s="68"/>
    </row>
    <row r="302" spans="3:6" ht="12.75">
      <c r="C302" s="68"/>
      <c r="D302" s="68"/>
      <c r="E302" s="68"/>
      <c r="F302" s="68"/>
    </row>
    <row r="303" spans="3:6" ht="12.75">
      <c r="C303" s="68"/>
      <c r="D303" s="68"/>
      <c r="E303" s="68"/>
      <c r="F303" s="68"/>
    </row>
    <row r="304" spans="3:6" ht="12.75">
      <c r="C304" s="68"/>
      <c r="D304" s="68"/>
      <c r="E304" s="68"/>
      <c r="F304" s="68"/>
    </row>
    <row r="305" spans="3:6" ht="12.75">
      <c r="C305" s="68"/>
      <c r="D305" s="68"/>
      <c r="E305" s="68"/>
      <c r="F305" s="68"/>
    </row>
    <row r="306" spans="3:6" ht="12.75">
      <c r="C306" s="68"/>
      <c r="D306" s="68"/>
      <c r="E306" s="68"/>
      <c r="F306" s="68"/>
    </row>
    <row r="307" spans="3:6" ht="12.75">
      <c r="C307" s="68"/>
      <c r="D307" s="68"/>
      <c r="E307" s="68"/>
      <c r="F307" s="68"/>
    </row>
    <row r="308" spans="3:6" ht="12.75">
      <c r="C308" s="68"/>
      <c r="D308" s="68"/>
      <c r="E308" s="68"/>
      <c r="F308" s="68"/>
    </row>
    <row r="309" spans="3:6" ht="12.75">
      <c r="C309" s="68"/>
      <c r="D309" s="68"/>
      <c r="E309" s="68"/>
      <c r="F309" s="68"/>
    </row>
    <row r="310" spans="3:6" ht="12.75">
      <c r="C310" s="68"/>
      <c r="D310" s="68"/>
      <c r="E310" s="68"/>
      <c r="F310" s="68"/>
    </row>
    <row r="311" spans="3:6" ht="12.75">
      <c r="C311" s="68"/>
      <c r="D311" s="68"/>
      <c r="E311" s="68"/>
      <c r="F311" s="68"/>
    </row>
    <row r="312" spans="3:6" ht="12.75">
      <c r="C312" s="68"/>
      <c r="D312" s="68"/>
      <c r="E312" s="68"/>
      <c r="F312" s="68"/>
    </row>
    <row r="313" spans="3:6" ht="12.75">
      <c r="C313" s="68"/>
      <c r="D313" s="68"/>
      <c r="E313" s="68"/>
      <c r="F313" s="68"/>
    </row>
    <row r="314" spans="3:6" ht="12.75">
      <c r="C314" s="68"/>
      <c r="D314" s="68"/>
      <c r="E314" s="68"/>
      <c r="F314" s="68"/>
    </row>
    <row r="315" spans="3:6" ht="12.75">
      <c r="C315" s="68"/>
      <c r="D315" s="68"/>
      <c r="E315" s="68"/>
      <c r="F315" s="68"/>
    </row>
    <row r="316" spans="3:6" ht="12.75">
      <c r="C316" s="68"/>
      <c r="D316" s="68"/>
      <c r="E316" s="68"/>
      <c r="F316" s="68"/>
    </row>
    <row r="317" spans="3:6" ht="12.75">
      <c r="C317" s="68"/>
      <c r="D317" s="68"/>
      <c r="E317" s="68"/>
      <c r="F317" s="68"/>
    </row>
    <row r="318" spans="3:6" ht="12.75">
      <c r="C318" s="68"/>
      <c r="D318" s="68"/>
      <c r="E318" s="68"/>
      <c r="F318" s="68"/>
    </row>
    <row r="319" spans="3:6" ht="12.75">
      <c r="C319" s="68"/>
      <c r="D319" s="68"/>
      <c r="E319" s="68"/>
      <c r="F319" s="68"/>
    </row>
    <row r="320" spans="3:6" ht="12.75">
      <c r="C320" s="68"/>
      <c r="D320" s="68"/>
      <c r="E320" s="68"/>
      <c r="F320" s="68"/>
    </row>
    <row r="321" spans="3:6" ht="12.75">
      <c r="C321" s="68"/>
      <c r="D321" s="68"/>
      <c r="E321" s="68"/>
      <c r="F321" s="68"/>
    </row>
    <row r="322" spans="3:6" ht="12.75">
      <c r="C322" s="68"/>
      <c r="D322" s="68"/>
      <c r="E322" s="68"/>
      <c r="F322" s="68"/>
    </row>
    <row r="323" spans="3:6" ht="12.75">
      <c r="C323" s="68"/>
      <c r="D323" s="68"/>
      <c r="E323" s="68"/>
      <c r="F323" s="68"/>
    </row>
    <row r="324" spans="3:6" ht="12.75">
      <c r="C324" s="68"/>
      <c r="D324" s="68"/>
      <c r="E324" s="68"/>
      <c r="F324" s="68"/>
    </row>
    <row r="325" spans="3:6" ht="12.75">
      <c r="C325" s="68"/>
      <c r="D325" s="68"/>
      <c r="E325" s="68"/>
      <c r="F325" s="68"/>
    </row>
    <row r="326" spans="3:6" ht="12.75">
      <c r="C326" s="68"/>
      <c r="D326" s="68"/>
      <c r="E326" s="68"/>
      <c r="F326" s="68"/>
    </row>
    <row r="327" spans="3:6" ht="12.75">
      <c r="C327" s="68"/>
      <c r="D327" s="68"/>
      <c r="E327" s="68"/>
      <c r="F327" s="68"/>
    </row>
    <row r="328" spans="3:6" ht="12.75">
      <c r="C328" s="68"/>
      <c r="D328" s="68"/>
      <c r="E328" s="68"/>
      <c r="F328" s="68"/>
    </row>
    <row r="329" spans="3:6" ht="12.75">
      <c r="C329" s="68"/>
      <c r="D329" s="68"/>
      <c r="E329" s="68"/>
      <c r="F329" s="68"/>
    </row>
    <row r="330" spans="3:6" ht="12.75">
      <c r="C330" s="68"/>
      <c r="D330" s="68"/>
      <c r="E330" s="68"/>
      <c r="F330" s="68"/>
    </row>
    <row r="331" spans="3:6" ht="12.75">
      <c r="C331" s="68"/>
      <c r="D331" s="68"/>
      <c r="E331" s="68"/>
      <c r="F331" s="68"/>
    </row>
    <row r="332" spans="3:6" ht="12.75">
      <c r="C332" s="68"/>
      <c r="D332" s="68"/>
      <c r="E332" s="68"/>
      <c r="F332" s="68"/>
    </row>
    <row r="333" spans="3:6" ht="12.75">
      <c r="C333" s="68"/>
      <c r="D333" s="68"/>
      <c r="E333" s="68"/>
      <c r="F333" s="68"/>
    </row>
    <row r="334" spans="3:6" ht="12.75">
      <c r="C334" s="68"/>
      <c r="D334" s="68"/>
      <c r="E334" s="68"/>
      <c r="F334" s="68"/>
    </row>
    <row r="335" spans="3:6" ht="12.75">
      <c r="C335" s="68"/>
      <c r="D335" s="68"/>
      <c r="E335" s="68"/>
      <c r="F335" s="68"/>
    </row>
    <row r="336" spans="3:6" ht="12.75">
      <c r="C336" s="68"/>
      <c r="D336" s="68"/>
      <c r="E336" s="68"/>
      <c r="F336" s="68"/>
    </row>
    <row r="337" spans="3:6" ht="12.75">
      <c r="C337" s="68"/>
      <c r="D337" s="68"/>
      <c r="E337" s="68"/>
      <c r="F337" s="68"/>
    </row>
    <row r="338" spans="3:6" ht="12.75">
      <c r="C338" s="68"/>
      <c r="D338" s="68"/>
      <c r="E338" s="68"/>
      <c r="F338" s="68"/>
    </row>
    <row r="339" spans="3:6" ht="12.75">
      <c r="C339" s="68"/>
      <c r="D339" s="68"/>
      <c r="E339" s="68"/>
      <c r="F339" s="68"/>
    </row>
    <row r="340" spans="3:6" ht="12.75">
      <c r="C340" s="68"/>
      <c r="D340" s="68"/>
      <c r="E340" s="68"/>
      <c r="F340" s="68"/>
    </row>
    <row r="341" spans="3:6" ht="12.75">
      <c r="C341" s="68"/>
      <c r="D341" s="68"/>
      <c r="E341" s="68"/>
      <c r="F341" s="68"/>
    </row>
    <row r="342" spans="3:6" ht="12.75">
      <c r="C342" s="68"/>
      <c r="D342" s="68"/>
      <c r="E342" s="68"/>
      <c r="F342" s="68"/>
    </row>
    <row r="343" spans="3:6" ht="12.75">
      <c r="C343" s="68"/>
      <c r="D343" s="68"/>
      <c r="E343" s="68"/>
      <c r="F343" s="68"/>
    </row>
    <row r="344" spans="3:6" ht="12.75">
      <c r="C344" s="68"/>
      <c r="D344" s="68"/>
      <c r="E344" s="68"/>
      <c r="F344" s="68"/>
    </row>
    <row r="345" spans="3:6" ht="12.75">
      <c r="C345" s="68"/>
      <c r="D345" s="68"/>
      <c r="E345" s="68"/>
      <c r="F345" s="68"/>
    </row>
    <row r="346" spans="3:6" ht="12.75">
      <c r="C346" s="68"/>
      <c r="D346" s="68"/>
      <c r="E346" s="68"/>
      <c r="F346" s="68"/>
    </row>
    <row r="347" spans="3:6" ht="12.75">
      <c r="C347" s="68"/>
      <c r="D347" s="68"/>
      <c r="E347" s="68"/>
      <c r="F347" s="68"/>
    </row>
    <row r="348" spans="3:6" ht="12.75">
      <c r="C348" s="68"/>
      <c r="D348" s="68"/>
      <c r="E348" s="68"/>
      <c r="F348" s="68"/>
    </row>
    <row r="349" spans="3:6" ht="12.75">
      <c r="C349" s="68"/>
      <c r="D349" s="68"/>
      <c r="E349" s="68"/>
      <c r="F349" s="68"/>
    </row>
    <row r="350" spans="3:6" ht="12.75">
      <c r="C350" s="68"/>
      <c r="D350" s="68"/>
      <c r="E350" s="68"/>
      <c r="F350" s="68"/>
    </row>
    <row r="351" spans="3:6" ht="12.75">
      <c r="C351" s="68"/>
      <c r="D351" s="68"/>
      <c r="E351" s="68"/>
      <c r="F351" s="68"/>
    </row>
    <row r="352" spans="3:6" ht="12.75">
      <c r="C352" s="68"/>
      <c r="D352" s="68"/>
      <c r="E352" s="68"/>
      <c r="F352" s="68"/>
    </row>
    <row r="353" spans="3:6" ht="12.75">
      <c r="C353" s="68"/>
      <c r="D353" s="68"/>
      <c r="E353" s="68"/>
      <c r="F353" s="68"/>
    </row>
    <row r="354" spans="3:6" ht="12.75">
      <c r="C354" s="68"/>
      <c r="D354" s="68"/>
      <c r="E354" s="68"/>
      <c r="F354" s="68"/>
    </row>
    <row r="355" spans="3:6" ht="12.75">
      <c r="C355" s="68"/>
      <c r="D355" s="68"/>
      <c r="E355" s="68"/>
      <c r="F355" s="68"/>
    </row>
    <row r="356" spans="3:6" ht="12.75">
      <c r="C356" s="68"/>
      <c r="D356" s="68"/>
      <c r="E356" s="68"/>
      <c r="F356" s="68"/>
    </row>
    <row r="357" spans="3:6" ht="12.75">
      <c r="C357" s="68"/>
      <c r="D357" s="68"/>
      <c r="E357" s="68"/>
      <c r="F357" s="68"/>
    </row>
    <row r="358" spans="3:6" ht="12.75">
      <c r="C358" s="68"/>
      <c r="D358" s="68"/>
      <c r="E358" s="68"/>
      <c r="F358" s="68"/>
    </row>
    <row r="359" spans="3:6" ht="12.75">
      <c r="C359" s="68"/>
      <c r="D359" s="68"/>
      <c r="E359" s="68"/>
      <c r="F359" s="68"/>
    </row>
    <row r="360" spans="3:6" ht="12.75">
      <c r="C360" s="68"/>
      <c r="D360" s="68"/>
      <c r="E360" s="68"/>
      <c r="F360" s="68"/>
    </row>
    <row r="361" spans="3:6" ht="12.75">
      <c r="C361" s="68"/>
      <c r="D361" s="68"/>
      <c r="E361" s="68"/>
      <c r="F361" s="68"/>
    </row>
    <row r="362" spans="3:6" ht="12.75">
      <c r="C362" s="68"/>
      <c r="D362" s="68"/>
      <c r="E362" s="68"/>
      <c r="F362" s="68"/>
    </row>
    <row r="363" spans="3:6" ht="12.75">
      <c r="C363" s="68"/>
      <c r="D363" s="68"/>
      <c r="E363" s="68"/>
      <c r="F363" s="68"/>
    </row>
    <row r="364" spans="3:6" ht="12.75">
      <c r="C364" s="68"/>
      <c r="D364" s="68"/>
      <c r="E364" s="68"/>
      <c r="F364" s="68"/>
    </row>
    <row r="365" spans="3:6" ht="12.75">
      <c r="C365" s="68"/>
      <c r="D365" s="68"/>
      <c r="E365" s="68"/>
      <c r="F365" s="68"/>
    </row>
    <row r="366" spans="3:6" ht="12.75">
      <c r="C366" s="68"/>
      <c r="D366" s="68"/>
      <c r="E366" s="68"/>
      <c r="F366" s="68"/>
    </row>
    <row r="367" spans="3:6" ht="12.75">
      <c r="C367" s="68"/>
      <c r="D367" s="68"/>
      <c r="E367" s="68"/>
      <c r="F367" s="68"/>
    </row>
    <row r="368" spans="3:6" ht="12.75">
      <c r="C368" s="68"/>
      <c r="D368" s="68"/>
      <c r="E368" s="68"/>
      <c r="F368" s="68"/>
    </row>
    <row r="369" spans="3:6" ht="12.75">
      <c r="C369" s="68"/>
      <c r="D369" s="68"/>
      <c r="E369" s="68"/>
      <c r="F369" s="68"/>
    </row>
    <row r="370" spans="3:6" ht="12.75">
      <c r="C370" s="68"/>
      <c r="D370" s="68"/>
      <c r="E370" s="68"/>
      <c r="F370" s="68"/>
    </row>
    <row r="371" spans="3:6" ht="12.75">
      <c r="C371" s="68"/>
      <c r="D371" s="68"/>
      <c r="E371" s="68"/>
      <c r="F371" s="68"/>
    </row>
    <row r="372" spans="3:6" ht="12.75">
      <c r="C372" s="68"/>
      <c r="D372" s="68"/>
      <c r="E372" s="68"/>
      <c r="F372" s="68"/>
    </row>
    <row r="373" spans="3:6" ht="12.75">
      <c r="C373" s="68"/>
      <c r="D373" s="68"/>
      <c r="E373" s="68"/>
      <c r="F373" s="68"/>
    </row>
    <row r="374" spans="3:6" ht="12.75">
      <c r="C374" s="68"/>
      <c r="D374" s="68"/>
      <c r="E374" s="68"/>
      <c r="F374" s="68"/>
    </row>
    <row r="375" spans="3:6" ht="12.75">
      <c r="C375" s="68"/>
      <c r="D375" s="68"/>
      <c r="E375" s="68"/>
      <c r="F375" s="68"/>
    </row>
    <row r="376" spans="3:6" ht="12.75">
      <c r="C376" s="68"/>
      <c r="D376" s="68"/>
      <c r="E376" s="68"/>
      <c r="F376" s="68"/>
    </row>
    <row r="377" spans="3:6" ht="12.75">
      <c r="C377" s="68"/>
      <c r="D377" s="68"/>
      <c r="E377" s="68"/>
      <c r="F377" s="68"/>
    </row>
    <row r="378" spans="3:6" ht="12.75">
      <c r="C378" s="68"/>
      <c r="D378" s="68"/>
      <c r="E378" s="68"/>
      <c r="F378" s="68"/>
    </row>
    <row r="379" spans="3:6" ht="12.75">
      <c r="C379" s="68"/>
      <c r="D379" s="68"/>
      <c r="E379" s="68"/>
      <c r="F379" s="68"/>
    </row>
    <row r="380" spans="3:6" ht="12.75">
      <c r="C380" s="68"/>
      <c r="D380" s="68"/>
      <c r="E380" s="68"/>
      <c r="F380" s="68"/>
    </row>
    <row r="381" spans="3:6" ht="12.75">
      <c r="C381" s="68"/>
      <c r="D381" s="68"/>
      <c r="E381" s="68"/>
      <c r="F381" s="68"/>
    </row>
    <row r="382" spans="3:6" ht="12.75">
      <c r="C382" s="68"/>
      <c r="D382" s="68"/>
      <c r="E382" s="68"/>
      <c r="F382" s="68"/>
    </row>
    <row r="383" spans="3:6" ht="12.75">
      <c r="C383" s="68"/>
      <c r="D383" s="68"/>
      <c r="E383" s="68"/>
      <c r="F383" s="68"/>
    </row>
    <row r="384" spans="3:6" ht="12.75">
      <c r="C384" s="68"/>
      <c r="D384" s="68"/>
      <c r="E384" s="68"/>
      <c r="F384" s="68"/>
    </row>
    <row r="385" spans="3:6" ht="12.75">
      <c r="C385" s="68"/>
      <c r="D385" s="68"/>
      <c r="E385" s="68"/>
      <c r="F385" s="68"/>
    </row>
    <row r="386" spans="3:6" ht="12.75">
      <c r="C386" s="68"/>
      <c r="D386" s="68"/>
      <c r="E386" s="68"/>
      <c r="F386" s="68"/>
    </row>
    <row r="387" spans="3:6" ht="12.75">
      <c r="C387" s="68"/>
      <c r="D387" s="68"/>
      <c r="E387" s="68"/>
      <c r="F387" s="68"/>
    </row>
    <row r="388" spans="3:6" ht="12.75">
      <c r="C388" s="68"/>
      <c r="D388" s="68"/>
      <c r="E388" s="68"/>
      <c r="F388" s="68"/>
    </row>
    <row r="389" spans="3:6" ht="12.75">
      <c r="C389" s="68"/>
      <c r="D389" s="68"/>
      <c r="E389" s="68"/>
      <c r="F389" s="68"/>
    </row>
    <row r="390" spans="3:6" ht="12.75">
      <c r="C390" s="68"/>
      <c r="D390" s="68"/>
      <c r="E390" s="68"/>
      <c r="F390" s="68"/>
    </row>
    <row r="391" spans="3:6" ht="12.75">
      <c r="C391" s="68"/>
      <c r="D391" s="68"/>
      <c r="E391" s="68"/>
      <c r="F391" s="68"/>
    </row>
    <row r="392" spans="3:6" ht="12.75">
      <c r="C392" s="68"/>
      <c r="D392" s="68"/>
      <c r="E392" s="68"/>
      <c r="F392" s="68"/>
    </row>
    <row r="393" spans="3:6" ht="12.75">
      <c r="C393" s="68"/>
      <c r="D393" s="68"/>
      <c r="E393" s="68"/>
      <c r="F393" s="68"/>
    </row>
    <row r="394" spans="3:6" ht="12.75">
      <c r="C394" s="68"/>
      <c r="D394" s="68"/>
      <c r="E394" s="68"/>
      <c r="F394" s="68"/>
    </row>
    <row r="395" spans="3:6" ht="12.75">
      <c r="C395" s="68"/>
      <c r="D395" s="68"/>
      <c r="E395" s="68"/>
      <c r="F395" s="68"/>
    </row>
    <row r="396" spans="3:6" ht="12.75">
      <c r="C396" s="68"/>
      <c r="D396" s="68"/>
      <c r="E396" s="68"/>
      <c r="F396" s="68"/>
    </row>
    <row r="397" spans="3:6" ht="12.75">
      <c r="C397" s="68"/>
      <c r="D397" s="68"/>
      <c r="E397" s="68"/>
      <c r="F397" s="68"/>
    </row>
    <row r="398" spans="3:6" ht="12.75">
      <c r="C398" s="68"/>
      <c r="D398" s="68"/>
      <c r="E398" s="68"/>
      <c r="F398" s="68"/>
    </row>
    <row r="399" spans="3:6" ht="12.75">
      <c r="C399" s="68"/>
      <c r="D399" s="68"/>
      <c r="E399" s="68"/>
      <c r="F399" s="68"/>
    </row>
    <row r="400" spans="3:6" ht="12.75">
      <c r="C400" s="68"/>
      <c r="D400" s="68"/>
      <c r="E400" s="68"/>
      <c r="F400" s="68"/>
    </row>
    <row r="401" spans="3:6" ht="12.75">
      <c r="C401" s="68"/>
      <c r="D401" s="68"/>
      <c r="E401" s="68"/>
      <c r="F401" s="68"/>
    </row>
    <row r="402" spans="3:6" ht="12.75">
      <c r="C402" s="68"/>
      <c r="D402" s="68"/>
      <c r="E402" s="68"/>
      <c r="F402" s="68"/>
    </row>
    <row r="403" spans="3:6" ht="12.75">
      <c r="C403" s="68"/>
      <c r="D403" s="68"/>
      <c r="E403" s="68"/>
      <c r="F403" s="68"/>
    </row>
    <row r="404" spans="3:6" ht="12.75">
      <c r="C404" s="68"/>
      <c r="D404" s="68"/>
      <c r="E404" s="68"/>
      <c r="F404" s="68"/>
    </row>
    <row r="405" spans="3:6" ht="12.75">
      <c r="C405" s="68"/>
      <c r="D405" s="68"/>
      <c r="E405" s="68"/>
      <c r="F405" s="68"/>
    </row>
    <row r="406" spans="3:6" ht="12.75">
      <c r="C406" s="68"/>
      <c r="D406" s="68"/>
      <c r="E406" s="68"/>
      <c r="F406" s="68"/>
    </row>
    <row r="407" spans="3:6" ht="12.75">
      <c r="C407" s="68"/>
      <c r="D407" s="68"/>
      <c r="E407" s="68"/>
      <c r="F407" s="68"/>
    </row>
    <row r="408" spans="3:6" ht="12.75">
      <c r="C408" s="68"/>
      <c r="D408" s="68"/>
      <c r="E408" s="68"/>
      <c r="F408" s="68"/>
    </row>
    <row r="409" spans="3:6" ht="12.75">
      <c r="C409" s="68"/>
      <c r="D409" s="68"/>
      <c r="E409" s="68"/>
      <c r="F409" s="68"/>
    </row>
    <row r="410" spans="3:6" ht="12.75">
      <c r="C410" s="68"/>
      <c r="D410" s="68"/>
      <c r="E410" s="68"/>
      <c r="F410" s="68"/>
    </row>
    <row r="411" spans="3:6" ht="12.75">
      <c r="C411" s="68"/>
      <c r="D411" s="68"/>
      <c r="E411" s="68"/>
      <c r="F411" s="68"/>
    </row>
    <row r="412" spans="3:6" ht="12.75">
      <c r="C412" s="68"/>
      <c r="D412" s="68"/>
      <c r="E412" s="68"/>
      <c r="F412" s="68"/>
    </row>
    <row r="413" spans="3:6" ht="12.75">
      <c r="C413" s="68"/>
      <c r="D413" s="68"/>
      <c r="E413" s="68"/>
      <c r="F413" s="68"/>
    </row>
    <row r="414" spans="3:6" ht="12.75">
      <c r="C414" s="68"/>
      <c r="D414" s="68"/>
      <c r="E414" s="68"/>
      <c r="F414" s="68"/>
    </row>
    <row r="415" spans="3:6" ht="12.75">
      <c r="C415" s="68"/>
      <c r="D415" s="68"/>
      <c r="E415" s="68"/>
      <c r="F415" s="68"/>
    </row>
    <row r="416" spans="3:6" ht="12.75">
      <c r="C416" s="68"/>
      <c r="D416" s="68"/>
      <c r="E416" s="68"/>
      <c r="F416" s="68"/>
    </row>
    <row r="417" spans="3:6" ht="12.75">
      <c r="C417" s="68"/>
      <c r="D417" s="68"/>
      <c r="E417" s="68"/>
      <c r="F417" s="68"/>
    </row>
    <row r="418" spans="3:6" ht="12.75">
      <c r="C418" s="68"/>
      <c r="D418" s="68"/>
      <c r="E418" s="68"/>
      <c r="F418" s="68"/>
    </row>
    <row r="419" spans="3:6" ht="12.75">
      <c r="C419" s="68"/>
      <c r="D419" s="68"/>
      <c r="E419" s="68"/>
      <c r="F419" s="68"/>
    </row>
    <row r="420" spans="3:6" ht="12.75">
      <c r="C420" s="68"/>
      <c r="D420" s="68"/>
      <c r="E420" s="68"/>
      <c r="F420" s="68"/>
    </row>
    <row r="421" spans="3:6" ht="12.75">
      <c r="C421" s="68"/>
      <c r="D421" s="68"/>
      <c r="E421" s="68"/>
      <c r="F421" s="68"/>
    </row>
    <row r="422" spans="3:6" ht="12.75">
      <c r="C422" s="68"/>
      <c r="D422" s="68"/>
      <c r="E422" s="68"/>
      <c r="F422" s="68"/>
    </row>
    <row r="423" spans="3:6" ht="12.75">
      <c r="C423" s="68"/>
      <c r="D423" s="68"/>
      <c r="E423" s="68"/>
      <c r="F423" s="68"/>
    </row>
    <row r="424" spans="3:6" ht="12.75">
      <c r="C424" s="68"/>
      <c r="D424" s="68"/>
      <c r="E424" s="68"/>
      <c r="F424" s="68"/>
    </row>
    <row r="425" spans="3:6" ht="12.75">
      <c r="C425" s="68"/>
      <c r="D425" s="68"/>
      <c r="E425" s="68"/>
      <c r="F425" s="68"/>
    </row>
    <row r="426" spans="3:6" ht="12.75">
      <c r="C426" s="68"/>
      <c r="D426" s="68"/>
      <c r="E426" s="68"/>
      <c r="F426" s="68"/>
    </row>
    <row r="427" spans="3:6" ht="12.75">
      <c r="C427" s="68"/>
      <c r="D427" s="68"/>
      <c r="E427" s="68"/>
      <c r="F427" s="68"/>
    </row>
    <row r="428" spans="3:6" ht="12.75">
      <c r="C428" s="68"/>
      <c r="D428" s="68"/>
      <c r="E428" s="68"/>
      <c r="F428" s="68"/>
    </row>
    <row r="429" spans="3:6" ht="12.75">
      <c r="C429" s="68"/>
      <c r="D429" s="68"/>
      <c r="E429" s="68"/>
      <c r="F429" s="68"/>
    </row>
    <row r="430" spans="3:6" ht="12.75">
      <c r="C430" s="68"/>
      <c r="D430" s="68"/>
      <c r="E430" s="68"/>
      <c r="F430" s="68"/>
    </row>
    <row r="431" spans="3:6" ht="12.75">
      <c r="C431" s="68"/>
      <c r="D431" s="68"/>
      <c r="E431" s="68"/>
      <c r="F431" s="68"/>
    </row>
    <row r="432" spans="3:6" ht="12.75">
      <c r="C432" s="68"/>
      <c r="D432" s="68"/>
      <c r="E432" s="68"/>
      <c r="F432" s="68"/>
    </row>
    <row r="433" spans="3:6" ht="12.75">
      <c r="C433" s="68"/>
      <c r="D433" s="68"/>
      <c r="E433" s="68"/>
      <c r="F433" s="68"/>
    </row>
    <row r="434" spans="3:6" ht="12.75">
      <c r="C434" s="68"/>
      <c r="D434" s="68"/>
      <c r="E434" s="68"/>
      <c r="F434" s="68"/>
    </row>
    <row r="435" spans="3:6" ht="12.75">
      <c r="C435" s="68"/>
      <c r="D435" s="68"/>
      <c r="E435" s="68"/>
      <c r="F435" s="68"/>
    </row>
    <row r="436" spans="3:6" ht="12.75">
      <c r="C436" s="68"/>
      <c r="D436" s="68"/>
      <c r="E436" s="68"/>
      <c r="F436" s="68"/>
    </row>
    <row r="437" spans="3:6" ht="12.75">
      <c r="C437" s="68"/>
      <c r="D437" s="68"/>
      <c r="E437" s="68"/>
      <c r="F437" s="68"/>
    </row>
    <row r="438" spans="3:6" ht="12.75">
      <c r="C438" s="68"/>
      <c r="D438" s="68"/>
      <c r="E438" s="68"/>
      <c r="F438" s="68"/>
    </row>
    <row r="439" spans="3:6" ht="12.75">
      <c r="C439" s="68"/>
      <c r="D439" s="68"/>
      <c r="E439" s="68"/>
      <c r="F439" s="68"/>
    </row>
    <row r="440" spans="3:6" ht="12.75">
      <c r="C440" s="68"/>
      <c r="D440" s="68"/>
      <c r="E440" s="68"/>
      <c r="F440" s="68"/>
    </row>
    <row r="441" spans="3:6" ht="12.75">
      <c r="C441" s="68"/>
      <c r="D441" s="68"/>
      <c r="E441" s="68"/>
      <c r="F441" s="68"/>
    </row>
    <row r="442" spans="3:6" ht="12.75">
      <c r="C442" s="68"/>
      <c r="D442" s="68"/>
      <c r="E442" s="68"/>
      <c r="F442" s="68"/>
    </row>
    <row r="443" spans="3:6" ht="12.75">
      <c r="C443" s="68"/>
      <c r="D443" s="68"/>
      <c r="E443" s="68"/>
      <c r="F443" s="68"/>
    </row>
    <row r="444" spans="3:6" ht="12.75">
      <c r="C444" s="68"/>
      <c r="D444" s="68"/>
      <c r="E444" s="68"/>
      <c r="F444" s="68"/>
    </row>
    <row r="445" spans="3:6" ht="12.75">
      <c r="C445" s="68"/>
      <c r="D445" s="68"/>
      <c r="E445" s="68"/>
      <c r="F445" s="68"/>
    </row>
    <row r="446" spans="3:6" ht="12.75">
      <c r="C446" s="68"/>
      <c r="D446" s="68"/>
      <c r="E446" s="68"/>
      <c r="F446" s="68"/>
    </row>
    <row r="447" spans="3:6" ht="12.75">
      <c r="C447" s="68"/>
      <c r="D447" s="68"/>
      <c r="E447" s="68"/>
      <c r="F447" s="68"/>
    </row>
    <row r="448" spans="3:6" ht="12.75">
      <c r="C448" s="68"/>
      <c r="D448" s="68"/>
      <c r="E448" s="68"/>
      <c r="F448" s="68"/>
    </row>
    <row r="449" spans="3:6" ht="12.75">
      <c r="C449" s="68"/>
      <c r="D449" s="68"/>
      <c r="E449" s="68"/>
      <c r="F449" s="68"/>
    </row>
    <row r="450" spans="3:6" ht="12.75">
      <c r="C450" s="68"/>
      <c r="D450" s="68"/>
      <c r="E450" s="68"/>
      <c r="F450" s="68"/>
    </row>
    <row r="451" spans="3:6" ht="12.75">
      <c r="C451" s="68"/>
      <c r="D451" s="68"/>
      <c r="E451" s="68"/>
      <c r="F451" s="68"/>
    </row>
    <row r="452" spans="3:6" ht="12.75">
      <c r="C452" s="68"/>
      <c r="D452" s="68"/>
      <c r="E452" s="68"/>
      <c r="F452" s="68"/>
    </row>
    <row r="453" spans="3:6" ht="12.75">
      <c r="C453" s="68"/>
      <c r="D453" s="68"/>
      <c r="E453" s="68"/>
      <c r="F453" s="68"/>
    </row>
    <row r="454" spans="3:6" ht="12.75">
      <c r="C454" s="68"/>
      <c r="D454" s="68"/>
      <c r="E454" s="68"/>
      <c r="F454" s="68"/>
    </row>
    <row r="455" spans="3:6" ht="12.75">
      <c r="C455" s="68"/>
      <c r="D455" s="68"/>
      <c r="E455" s="68"/>
      <c r="F455" s="68"/>
    </row>
    <row r="456" spans="3:6" ht="12.75">
      <c r="C456" s="68"/>
      <c r="D456" s="68"/>
      <c r="E456" s="68"/>
      <c r="F456" s="68"/>
    </row>
    <row r="457" spans="3:6" ht="12.75">
      <c r="C457" s="68"/>
      <c r="D457" s="68"/>
      <c r="E457" s="68"/>
      <c r="F457" s="68"/>
    </row>
    <row r="458" spans="3:6" ht="12.75">
      <c r="C458" s="68"/>
      <c r="D458" s="68"/>
      <c r="E458" s="68"/>
      <c r="F458" s="68"/>
    </row>
    <row r="459" spans="3:6" ht="12.75">
      <c r="C459" s="68"/>
      <c r="D459" s="68"/>
      <c r="E459" s="68"/>
      <c r="F459" s="68"/>
    </row>
    <row r="460" spans="3:6" ht="12.75">
      <c r="C460" s="68"/>
      <c r="D460" s="68"/>
      <c r="E460" s="68"/>
      <c r="F460" s="68"/>
    </row>
    <row r="461" spans="3:6" ht="12.75">
      <c r="C461" s="68"/>
      <c r="D461" s="68"/>
      <c r="E461" s="68"/>
      <c r="F461" s="68"/>
    </row>
    <row r="462" spans="3:6" ht="12.75">
      <c r="C462" s="68"/>
      <c r="D462" s="68"/>
      <c r="E462" s="68"/>
      <c r="F462" s="68"/>
    </row>
    <row r="463" spans="3:6" ht="12.75">
      <c r="C463" s="68"/>
      <c r="D463" s="68"/>
      <c r="E463" s="68"/>
      <c r="F463" s="68"/>
    </row>
    <row r="464" spans="3:6" ht="12.75">
      <c r="C464" s="68"/>
      <c r="D464" s="68"/>
      <c r="E464" s="68"/>
      <c r="F464" s="68"/>
    </row>
    <row r="465" spans="3:6" ht="12.75">
      <c r="C465" s="68"/>
      <c r="D465" s="68"/>
      <c r="E465" s="68"/>
      <c r="F465" s="68"/>
    </row>
    <row r="466" spans="3:6" ht="12.75">
      <c r="C466" s="68"/>
      <c r="D466" s="68"/>
      <c r="E466" s="68"/>
      <c r="F466" s="68"/>
    </row>
    <row r="467" spans="3:6" ht="12.75">
      <c r="C467" s="68"/>
      <c r="D467" s="68"/>
      <c r="E467" s="68"/>
      <c r="F467" s="68"/>
    </row>
    <row r="468" spans="3:6" ht="12.75">
      <c r="C468" s="68"/>
      <c r="D468" s="68"/>
      <c r="E468" s="68"/>
      <c r="F468" s="68"/>
    </row>
    <row r="469" spans="3:6" ht="12.75">
      <c r="C469" s="68"/>
      <c r="D469" s="68"/>
      <c r="E469" s="68"/>
      <c r="F469" s="68"/>
    </row>
    <row r="470" spans="3:6" ht="12.75">
      <c r="C470" s="68"/>
      <c r="D470" s="68"/>
      <c r="E470" s="68"/>
      <c r="F470" s="68"/>
    </row>
    <row r="471" spans="3:6" ht="12.75">
      <c r="C471" s="68"/>
      <c r="D471" s="68"/>
      <c r="E471" s="68"/>
      <c r="F471" s="68"/>
    </row>
    <row r="472" spans="3:6" ht="12.75">
      <c r="C472" s="68"/>
      <c r="D472" s="68"/>
      <c r="E472" s="68"/>
      <c r="F472" s="68"/>
    </row>
    <row r="473" spans="3:6" ht="12.75">
      <c r="C473" s="68"/>
      <c r="D473" s="68"/>
      <c r="E473" s="68"/>
      <c r="F473" s="68"/>
    </row>
    <row r="474" spans="3:6" ht="12.75">
      <c r="C474" s="68"/>
      <c r="D474" s="68"/>
      <c r="E474" s="68"/>
      <c r="F474" s="68"/>
    </row>
    <row r="475" spans="3:6" ht="12.75">
      <c r="C475" s="68"/>
      <c r="D475" s="68"/>
      <c r="E475" s="68"/>
      <c r="F475" s="68"/>
    </row>
    <row r="476" spans="3:6" ht="12.75">
      <c r="C476" s="68"/>
      <c r="D476" s="68"/>
      <c r="E476" s="68"/>
      <c r="F476" s="68"/>
    </row>
    <row r="477" spans="3:6" ht="12.75">
      <c r="C477" s="68"/>
      <c r="D477" s="68"/>
      <c r="E477" s="68"/>
      <c r="F477" s="68"/>
    </row>
    <row r="478" spans="3:6" ht="12.75">
      <c r="C478" s="68"/>
      <c r="D478" s="68"/>
      <c r="E478" s="68"/>
      <c r="F478" s="68"/>
    </row>
    <row r="479" spans="3:6" ht="12.75">
      <c r="C479" s="68"/>
      <c r="D479" s="68"/>
      <c r="E479" s="68"/>
      <c r="F479" s="68"/>
    </row>
    <row r="480" spans="3:6" ht="12.75">
      <c r="C480" s="68"/>
      <c r="D480" s="68"/>
      <c r="E480" s="68"/>
      <c r="F480" s="68"/>
    </row>
    <row r="481" spans="3:6" ht="12.75">
      <c r="C481" s="68"/>
      <c r="D481" s="68"/>
      <c r="E481" s="68"/>
      <c r="F481" s="68"/>
    </row>
    <row r="482" spans="3:6" ht="12.75">
      <c r="C482" s="68"/>
      <c r="D482" s="68"/>
      <c r="E482" s="68"/>
      <c r="F482" s="68"/>
    </row>
    <row r="483" spans="3:6" ht="12.75">
      <c r="C483" s="68"/>
      <c r="D483" s="68"/>
      <c r="E483" s="68"/>
      <c r="F483" s="68"/>
    </row>
    <row r="484" spans="3:6" ht="12.75">
      <c r="C484" s="68"/>
      <c r="D484" s="68"/>
      <c r="E484" s="68"/>
      <c r="F484" s="68"/>
    </row>
    <row r="485" spans="3:6" ht="12.75">
      <c r="C485" s="68"/>
      <c r="D485" s="68"/>
      <c r="E485" s="68"/>
      <c r="F485" s="68"/>
    </row>
    <row r="486" spans="3:6" ht="12.75">
      <c r="C486" s="68"/>
      <c r="D486" s="68"/>
      <c r="E486" s="68"/>
      <c r="F486" s="68"/>
    </row>
    <row r="487" spans="3:6" ht="12.75">
      <c r="C487" s="68"/>
      <c r="D487" s="68"/>
      <c r="E487" s="68"/>
      <c r="F487" s="68"/>
    </row>
    <row r="488" spans="3:6" ht="12.75">
      <c r="C488" s="68"/>
      <c r="D488" s="68"/>
      <c r="E488" s="68"/>
      <c r="F488" s="68"/>
    </row>
    <row r="489" spans="3:6" ht="12.75">
      <c r="C489" s="68"/>
      <c r="D489" s="68"/>
      <c r="E489" s="68"/>
      <c r="F489" s="68"/>
    </row>
    <row r="490" spans="3:6" ht="12.75">
      <c r="C490" s="68"/>
      <c r="D490" s="68"/>
      <c r="E490" s="68"/>
      <c r="F490" s="68"/>
    </row>
    <row r="491" spans="3:6" ht="12.75">
      <c r="C491" s="68"/>
      <c r="D491" s="68"/>
      <c r="E491" s="68"/>
      <c r="F491" s="68"/>
    </row>
    <row r="492" spans="3:6" ht="12.75">
      <c r="C492" s="68"/>
      <c r="D492" s="68"/>
      <c r="E492" s="68"/>
      <c r="F492" s="68"/>
    </row>
    <row r="493" spans="3:6" ht="12.75">
      <c r="C493" s="68"/>
      <c r="D493" s="68"/>
      <c r="E493" s="68"/>
      <c r="F493" s="68"/>
    </row>
    <row r="494" spans="3:6" ht="12.75">
      <c r="C494" s="68"/>
      <c r="D494" s="68"/>
      <c r="E494" s="68"/>
      <c r="F494" s="68"/>
    </row>
    <row r="495" spans="3:6" ht="12.75">
      <c r="C495" s="68"/>
      <c r="D495" s="68"/>
      <c r="E495" s="68"/>
      <c r="F495" s="68"/>
    </row>
    <row r="496" spans="3:6" ht="12.75">
      <c r="C496" s="68"/>
      <c r="D496" s="68"/>
      <c r="E496" s="68"/>
      <c r="F496" s="68"/>
    </row>
    <row r="497" spans="3:6" ht="12.75">
      <c r="C497" s="68"/>
      <c r="D497" s="68"/>
      <c r="E497" s="68"/>
      <c r="F497" s="68"/>
    </row>
    <row r="498" spans="3:6" ht="12.75">
      <c r="C498" s="68"/>
      <c r="D498" s="68"/>
      <c r="E498" s="68"/>
      <c r="F498" s="68"/>
    </row>
    <row r="499" spans="3:6" ht="12.75">
      <c r="C499" s="68"/>
      <c r="D499" s="68"/>
      <c r="E499" s="68"/>
      <c r="F499" s="68"/>
    </row>
    <row r="500" spans="3:6" ht="12.75">
      <c r="C500" s="68"/>
      <c r="D500" s="68"/>
      <c r="E500" s="68"/>
      <c r="F500" s="68"/>
    </row>
    <row r="501" spans="3:6" ht="12.75">
      <c r="C501" s="68"/>
      <c r="D501" s="68"/>
      <c r="E501" s="68"/>
      <c r="F501" s="68"/>
    </row>
    <row r="502" spans="3:6" ht="12.75">
      <c r="C502" s="68"/>
      <c r="D502" s="68"/>
      <c r="E502" s="68"/>
      <c r="F502" s="68"/>
    </row>
    <row r="503" spans="3:6" ht="12.75">
      <c r="C503" s="68"/>
      <c r="D503" s="68"/>
      <c r="E503" s="68"/>
      <c r="F503" s="68"/>
    </row>
    <row r="504" spans="3:6" ht="12.75">
      <c r="C504" s="68"/>
      <c r="D504" s="68"/>
      <c r="E504" s="68"/>
      <c r="F504" s="68"/>
    </row>
    <row r="505" spans="3:6" ht="12.75">
      <c r="C505" s="68"/>
      <c r="D505" s="68"/>
      <c r="E505" s="68"/>
      <c r="F505" s="68"/>
    </row>
    <row r="506" spans="3:6" ht="12.75">
      <c r="C506" s="68"/>
      <c r="D506" s="68"/>
      <c r="E506" s="68"/>
      <c r="F506" s="68"/>
    </row>
    <row r="507" spans="3:6" ht="12.75">
      <c r="C507" s="68"/>
      <c r="D507" s="68"/>
      <c r="E507" s="68"/>
      <c r="F507" s="68"/>
    </row>
    <row r="508" spans="3:6" ht="12.75">
      <c r="C508" s="68"/>
      <c r="D508" s="68"/>
      <c r="E508" s="68"/>
      <c r="F508" s="68"/>
    </row>
    <row r="509" spans="3:6" ht="12.75">
      <c r="C509" s="68"/>
      <c r="D509" s="68"/>
      <c r="E509" s="68"/>
      <c r="F509" s="68"/>
    </row>
    <row r="510" spans="3:6" ht="12.75">
      <c r="C510" s="68"/>
      <c r="D510" s="68"/>
      <c r="E510" s="68"/>
      <c r="F510" s="68"/>
    </row>
    <row r="511" spans="3:6" ht="12.75">
      <c r="C511" s="68"/>
      <c r="D511" s="68"/>
      <c r="E511" s="68"/>
      <c r="F511" s="68"/>
    </row>
    <row r="512" spans="3:6" ht="12.75">
      <c r="C512" s="68"/>
      <c r="D512" s="68"/>
      <c r="E512" s="68"/>
      <c r="F512" s="68"/>
    </row>
    <row r="513" spans="3:6" ht="12.75">
      <c r="C513" s="68"/>
      <c r="D513" s="68"/>
      <c r="E513" s="68"/>
      <c r="F513" s="68"/>
    </row>
    <row r="514" spans="3:6" ht="12.75">
      <c r="C514" s="68"/>
      <c r="D514" s="68"/>
      <c r="E514" s="68"/>
      <c r="F514" s="68"/>
    </row>
    <row r="515" spans="3:6" ht="12.75">
      <c r="C515" s="68"/>
      <c r="D515" s="68"/>
      <c r="E515" s="68"/>
      <c r="F515" s="68"/>
    </row>
    <row r="516" spans="3:6" ht="12.75">
      <c r="C516" s="68"/>
      <c r="D516" s="68"/>
      <c r="E516" s="68"/>
      <c r="F516" s="68"/>
    </row>
    <row r="517" spans="3:6" ht="12.75">
      <c r="C517" s="68"/>
      <c r="D517" s="68"/>
      <c r="E517" s="68"/>
      <c r="F517" s="68"/>
    </row>
    <row r="518" spans="3:6" ht="12.75">
      <c r="C518" s="68"/>
      <c r="D518" s="68"/>
      <c r="E518" s="68"/>
      <c r="F518" s="68"/>
    </row>
    <row r="519" spans="3:6" ht="12.75">
      <c r="C519" s="68"/>
      <c r="D519" s="68"/>
      <c r="E519" s="68"/>
      <c r="F519" s="68"/>
    </row>
    <row r="520" spans="3:6" ht="12.75">
      <c r="C520" s="68"/>
      <c r="D520" s="68"/>
      <c r="E520" s="68"/>
      <c r="F520" s="68"/>
    </row>
    <row r="521" spans="3:6" ht="12.75">
      <c r="C521" s="68"/>
      <c r="D521" s="68"/>
      <c r="E521" s="68"/>
      <c r="F521" s="68"/>
    </row>
    <row r="522" spans="3:6" ht="12.75">
      <c r="C522" s="68"/>
      <c r="D522" s="68"/>
      <c r="E522" s="68"/>
      <c r="F522" s="68"/>
    </row>
    <row r="523" spans="3:6" ht="12.75">
      <c r="C523" s="68"/>
      <c r="D523" s="68"/>
      <c r="E523" s="68"/>
      <c r="F523" s="68"/>
    </row>
    <row r="524" spans="3:6" ht="12.75">
      <c r="C524" s="68"/>
      <c r="D524" s="68"/>
      <c r="E524" s="68"/>
      <c r="F524" s="68"/>
    </row>
    <row r="525" spans="3:6" ht="12.75">
      <c r="C525" s="68"/>
      <c r="D525" s="68"/>
      <c r="E525" s="68"/>
      <c r="F525" s="68"/>
    </row>
    <row r="526" spans="3:6" ht="12.75">
      <c r="C526" s="68"/>
      <c r="D526" s="68"/>
      <c r="E526" s="68"/>
      <c r="F526" s="68"/>
    </row>
    <row r="527" spans="3:6" ht="12.75">
      <c r="C527" s="68"/>
      <c r="D527" s="68"/>
      <c r="E527" s="68"/>
      <c r="F527" s="68"/>
    </row>
    <row r="528" spans="3:6" ht="12.75">
      <c r="C528" s="68"/>
      <c r="D528" s="68"/>
      <c r="E528" s="68"/>
      <c r="F528" s="68"/>
    </row>
    <row r="529" spans="3:6" ht="12.75">
      <c r="C529" s="68"/>
      <c r="D529" s="68"/>
      <c r="E529" s="68"/>
      <c r="F529" s="68"/>
    </row>
    <row r="530" spans="3:6" ht="12.75">
      <c r="C530" s="68"/>
      <c r="D530" s="68"/>
      <c r="E530" s="68"/>
      <c r="F530" s="68"/>
    </row>
    <row r="531" spans="3:6" ht="12.75">
      <c r="C531" s="68"/>
      <c r="D531" s="68"/>
      <c r="E531" s="68"/>
      <c r="F531" s="68"/>
    </row>
    <row r="532" spans="3:6" ht="12.75">
      <c r="C532" s="68"/>
      <c r="D532" s="68"/>
      <c r="E532" s="68"/>
      <c r="F532" s="68"/>
    </row>
    <row r="533" spans="3:6" ht="12.75">
      <c r="C533" s="68"/>
      <c r="D533" s="68"/>
      <c r="E533" s="68"/>
      <c r="F533" s="68"/>
    </row>
    <row r="534" spans="3:6" ht="12.75">
      <c r="C534" s="68"/>
      <c r="D534" s="68"/>
      <c r="E534" s="68"/>
      <c r="F534" s="68"/>
    </row>
    <row r="535" spans="3:6" ht="12.75">
      <c r="C535" s="68"/>
      <c r="D535" s="68"/>
      <c r="E535" s="68"/>
      <c r="F535" s="68"/>
    </row>
    <row r="536" spans="3:6" ht="12.75">
      <c r="C536" s="68"/>
      <c r="D536" s="68"/>
      <c r="E536" s="68"/>
      <c r="F536" s="68"/>
    </row>
    <row r="537" spans="3:6" ht="12.75">
      <c r="C537" s="68"/>
      <c r="D537" s="68"/>
      <c r="E537" s="68"/>
      <c r="F537" s="68"/>
    </row>
    <row r="538" spans="3:6" ht="12.75">
      <c r="C538" s="68"/>
      <c r="D538" s="68"/>
      <c r="E538" s="68"/>
      <c r="F538" s="68"/>
    </row>
    <row r="539" spans="3:6" ht="12.75">
      <c r="C539" s="68"/>
      <c r="D539" s="68"/>
      <c r="E539" s="68"/>
      <c r="F539" s="68"/>
    </row>
    <row r="540" spans="3:6" ht="12.75">
      <c r="C540" s="68"/>
      <c r="D540" s="68"/>
      <c r="E540" s="68"/>
      <c r="F540" s="68"/>
    </row>
    <row r="541" spans="3:6" ht="12.75">
      <c r="C541" s="68"/>
      <c r="D541" s="68"/>
      <c r="E541" s="68"/>
      <c r="F541" s="68"/>
    </row>
    <row r="542" spans="3:6" ht="12.75">
      <c r="C542" s="68"/>
      <c r="D542" s="68"/>
      <c r="E542" s="68"/>
      <c r="F542" s="68"/>
    </row>
    <row r="543" spans="3:6" ht="12.75">
      <c r="C543" s="68"/>
      <c r="D543" s="68"/>
      <c r="E543" s="68"/>
      <c r="F543" s="68"/>
    </row>
    <row r="544" spans="3:6" ht="12.75">
      <c r="C544" s="68"/>
      <c r="D544" s="68"/>
      <c r="E544" s="68"/>
      <c r="F544" s="68"/>
    </row>
    <row r="545" spans="3:6" ht="12.75">
      <c r="C545" s="68"/>
      <c r="D545" s="68"/>
      <c r="E545" s="68"/>
      <c r="F545" s="68"/>
    </row>
    <row r="546" spans="3:6" ht="12.75">
      <c r="C546" s="68"/>
      <c r="D546" s="68"/>
      <c r="E546" s="68"/>
      <c r="F546" s="68"/>
    </row>
    <row r="547" spans="3:6" ht="12.75">
      <c r="C547" s="68"/>
      <c r="D547" s="68"/>
      <c r="E547" s="68"/>
      <c r="F547" s="68"/>
    </row>
    <row r="548" spans="3:6" ht="12.75">
      <c r="C548" s="68"/>
      <c r="D548" s="68"/>
      <c r="E548" s="68"/>
      <c r="F548" s="68"/>
    </row>
    <row r="549" spans="3:6" ht="12.75">
      <c r="C549" s="68"/>
      <c r="D549" s="68"/>
      <c r="E549" s="68"/>
      <c r="F549" s="68"/>
    </row>
    <row r="550" spans="3:6" ht="12.75">
      <c r="C550" s="68"/>
      <c r="D550" s="68"/>
      <c r="E550" s="68"/>
      <c r="F550" s="68"/>
    </row>
    <row r="551" spans="3:6" ht="12.75">
      <c r="C551" s="68"/>
      <c r="D551" s="68"/>
      <c r="E551" s="68"/>
      <c r="F551" s="68"/>
    </row>
    <row r="552" spans="3:6" ht="12.75">
      <c r="C552" s="68"/>
      <c r="D552" s="68"/>
      <c r="E552" s="68"/>
      <c r="F552" s="68"/>
    </row>
    <row r="553" spans="3:6" ht="12.75">
      <c r="C553" s="68"/>
      <c r="D553" s="68"/>
      <c r="E553" s="68"/>
      <c r="F553" s="68"/>
    </row>
    <row r="554" spans="3:6" ht="12.75">
      <c r="C554" s="68"/>
      <c r="D554" s="68"/>
      <c r="E554" s="68"/>
      <c r="F554" s="68"/>
    </row>
    <row r="555" spans="3:6" ht="12.75">
      <c r="C555" s="68"/>
      <c r="D555" s="68"/>
      <c r="E555" s="68"/>
      <c r="F555" s="68"/>
    </row>
    <row r="556" spans="3:6" ht="12.75">
      <c r="C556" s="68"/>
      <c r="D556" s="68"/>
      <c r="E556" s="68"/>
      <c r="F556" s="68"/>
    </row>
    <row r="557" spans="3:6" ht="12.75">
      <c r="C557" s="68"/>
      <c r="D557" s="68"/>
      <c r="E557" s="68"/>
      <c r="F557" s="68"/>
    </row>
    <row r="558" spans="3:6" ht="12.75">
      <c r="C558" s="68"/>
      <c r="D558" s="68"/>
      <c r="E558" s="68"/>
      <c r="F558" s="68"/>
    </row>
    <row r="559" spans="3:6" ht="12.75">
      <c r="C559" s="68"/>
      <c r="D559" s="68"/>
      <c r="E559" s="68"/>
      <c r="F559" s="68"/>
    </row>
    <row r="560" spans="3:6" ht="12.75">
      <c r="C560" s="68"/>
      <c r="D560" s="68"/>
      <c r="E560" s="68"/>
      <c r="F560" s="68"/>
    </row>
    <row r="561" spans="3:6" ht="12.75">
      <c r="C561" s="68"/>
      <c r="D561" s="68"/>
      <c r="E561" s="68"/>
      <c r="F561" s="68"/>
    </row>
    <row r="562" spans="3:6" ht="12.75">
      <c r="C562" s="68"/>
      <c r="D562" s="68"/>
      <c r="E562" s="68"/>
      <c r="F562" s="68"/>
    </row>
    <row r="563" spans="3:6" ht="12.75">
      <c r="C563" s="68"/>
      <c r="D563" s="68"/>
      <c r="E563" s="68"/>
      <c r="F563" s="68"/>
    </row>
    <row r="564" spans="3:6" ht="12.75">
      <c r="C564" s="68"/>
      <c r="D564" s="68"/>
      <c r="E564" s="68"/>
      <c r="F564" s="68"/>
    </row>
    <row r="565" spans="3:6" ht="12.75">
      <c r="C565" s="68"/>
      <c r="D565" s="68"/>
      <c r="E565" s="68"/>
      <c r="F565" s="68"/>
    </row>
    <row r="566" spans="3:6" ht="12.75">
      <c r="C566" s="68"/>
      <c r="D566" s="68"/>
      <c r="E566" s="68"/>
      <c r="F566" s="68"/>
    </row>
    <row r="567" spans="3:6" ht="12.75">
      <c r="C567" s="68"/>
      <c r="D567" s="68"/>
      <c r="E567" s="68"/>
      <c r="F567" s="68"/>
    </row>
    <row r="568" spans="3:6" ht="12.75">
      <c r="C568" s="68"/>
      <c r="D568" s="68"/>
      <c r="E568" s="68"/>
      <c r="F568" s="68"/>
    </row>
    <row r="569" spans="3:6" ht="12.75">
      <c r="C569" s="68"/>
      <c r="D569" s="68"/>
      <c r="E569" s="68"/>
      <c r="F569" s="68"/>
    </row>
    <row r="570" spans="3:6" ht="12.75">
      <c r="C570" s="68"/>
      <c r="D570" s="68"/>
      <c r="E570" s="68"/>
      <c r="F570" s="68"/>
    </row>
    <row r="571" spans="3:6" ht="12.75">
      <c r="C571" s="68"/>
      <c r="D571" s="68"/>
      <c r="E571" s="68"/>
      <c r="F571" s="68"/>
    </row>
    <row r="572" spans="3:6" ht="12.75">
      <c r="C572" s="68"/>
      <c r="D572" s="68"/>
      <c r="E572" s="68"/>
      <c r="F572" s="68"/>
    </row>
    <row r="573" spans="3:6" ht="12.75">
      <c r="C573" s="68"/>
      <c r="D573" s="68"/>
      <c r="E573" s="68"/>
      <c r="F573" s="68"/>
    </row>
    <row r="574" spans="3:6" ht="12.75">
      <c r="C574" s="68"/>
      <c r="D574" s="68"/>
      <c r="E574" s="68"/>
      <c r="F574" s="68"/>
    </row>
    <row r="575" spans="3:6" ht="12.75">
      <c r="C575" s="68"/>
      <c r="D575" s="68"/>
      <c r="E575" s="68"/>
      <c r="F575" s="68"/>
    </row>
    <row r="576" spans="3:6" ht="12.75">
      <c r="C576" s="68"/>
      <c r="D576" s="68"/>
      <c r="E576" s="68"/>
      <c r="F576" s="68"/>
    </row>
    <row r="577" spans="3:6" ht="12.75">
      <c r="C577" s="68"/>
      <c r="D577" s="68"/>
      <c r="E577" s="68"/>
      <c r="F577" s="68"/>
    </row>
    <row r="578" spans="3:6" ht="12.75">
      <c r="C578" s="68"/>
      <c r="D578" s="68"/>
      <c r="E578" s="68"/>
      <c r="F578" s="68"/>
    </row>
    <row r="579" spans="3:6" ht="12.75">
      <c r="C579" s="68"/>
      <c r="D579" s="68"/>
      <c r="E579" s="68"/>
      <c r="F579" s="68"/>
    </row>
    <row r="580" spans="3:6" ht="12.75">
      <c r="C580" s="68"/>
      <c r="D580" s="68"/>
      <c r="E580" s="68"/>
      <c r="F580" s="68"/>
    </row>
    <row r="581" spans="3:6" ht="12.75">
      <c r="C581" s="68"/>
      <c r="D581" s="68"/>
      <c r="E581" s="68"/>
      <c r="F581" s="68"/>
    </row>
    <row r="582" spans="3:6" ht="12.75">
      <c r="C582" s="68"/>
      <c r="D582" s="68"/>
      <c r="E582" s="68"/>
      <c r="F582" s="68"/>
    </row>
    <row r="583" spans="3:6" ht="12.75">
      <c r="C583" s="68"/>
      <c r="D583" s="68"/>
      <c r="E583" s="68"/>
      <c r="F583" s="68"/>
    </row>
    <row r="584" spans="3:6" ht="12.75">
      <c r="C584" s="68"/>
      <c r="D584" s="68"/>
      <c r="E584" s="68"/>
      <c r="F584" s="68"/>
    </row>
    <row r="585" spans="3:6" ht="12.75">
      <c r="C585" s="68"/>
      <c r="D585" s="68"/>
      <c r="E585" s="68"/>
      <c r="F585" s="68"/>
    </row>
    <row r="586" spans="3:6" ht="12.75">
      <c r="C586" s="68"/>
      <c r="D586" s="68"/>
      <c r="E586" s="68"/>
      <c r="F586" s="68"/>
    </row>
    <row r="587" spans="3:6" ht="12.75">
      <c r="C587" s="68"/>
      <c r="D587" s="68"/>
      <c r="E587" s="68"/>
      <c r="F587" s="68"/>
    </row>
    <row r="588" spans="3:6" ht="12.75">
      <c r="C588" s="68"/>
      <c r="D588" s="68"/>
      <c r="E588" s="68"/>
      <c r="F588" s="68"/>
    </row>
    <row r="589" spans="3:6" ht="12.75">
      <c r="C589" s="68"/>
      <c r="D589" s="68"/>
      <c r="E589" s="68"/>
      <c r="F589" s="68"/>
    </row>
    <row r="590" spans="3:6" ht="12.75">
      <c r="C590" s="68"/>
      <c r="D590" s="68"/>
      <c r="E590" s="68"/>
      <c r="F590" s="68"/>
    </row>
    <row r="591" spans="3:6" ht="12.75">
      <c r="C591" s="68"/>
      <c r="D591" s="68"/>
      <c r="E591" s="68"/>
      <c r="F591" s="68"/>
    </row>
    <row r="592" spans="3:6" ht="12.75">
      <c r="C592" s="68"/>
      <c r="D592" s="68"/>
      <c r="E592" s="68"/>
      <c r="F592" s="68"/>
    </row>
    <row r="593" spans="3:6" ht="12.75">
      <c r="C593" s="68"/>
      <c r="D593" s="68"/>
      <c r="E593" s="68"/>
      <c r="F593" s="68"/>
    </row>
    <row r="594" spans="3:6" ht="12.75">
      <c r="C594" s="68"/>
      <c r="D594" s="68"/>
      <c r="E594" s="68"/>
      <c r="F594" s="68"/>
    </row>
    <row r="595" spans="3:6" ht="12.75">
      <c r="C595" s="68"/>
      <c r="D595" s="68"/>
      <c r="E595" s="68"/>
      <c r="F595" s="68"/>
    </row>
    <row r="596" spans="3:6" ht="12.75">
      <c r="C596" s="68"/>
      <c r="D596" s="68"/>
      <c r="E596" s="68"/>
      <c r="F596" s="68"/>
    </row>
    <row r="597" spans="3:6" ht="12.75">
      <c r="C597" s="68"/>
      <c r="D597" s="68"/>
      <c r="E597" s="68"/>
      <c r="F597" s="68"/>
    </row>
    <row r="598" spans="3:6" ht="12.75">
      <c r="C598" s="68"/>
      <c r="D598" s="68"/>
      <c r="E598" s="68"/>
      <c r="F598" s="68"/>
    </row>
    <row r="599" spans="3:6" ht="12.75">
      <c r="C599" s="68"/>
      <c r="D599" s="68"/>
      <c r="E599" s="68"/>
      <c r="F599" s="68"/>
    </row>
    <row r="600" spans="3:6" ht="12.75">
      <c r="C600" s="68"/>
      <c r="D600" s="68"/>
      <c r="E600" s="68"/>
      <c r="F600" s="68"/>
    </row>
    <row r="601" spans="3:6" ht="12.75">
      <c r="C601" s="68"/>
      <c r="D601" s="68"/>
      <c r="E601" s="68"/>
      <c r="F601" s="68"/>
    </row>
    <row r="602" spans="3:6" ht="12.75">
      <c r="C602" s="68"/>
      <c r="D602" s="68"/>
      <c r="E602" s="68"/>
      <c r="F602" s="68"/>
    </row>
    <row r="603" spans="3:6" ht="12.75">
      <c r="C603" s="68"/>
      <c r="D603" s="68"/>
      <c r="E603" s="68"/>
      <c r="F603" s="68"/>
    </row>
    <row r="604" spans="3:6" ht="12.75">
      <c r="C604" s="68"/>
      <c r="D604" s="68"/>
      <c r="E604" s="68"/>
      <c r="F604" s="68"/>
    </row>
    <row r="605" spans="3:6" ht="12.75">
      <c r="C605" s="68"/>
      <c r="D605" s="68"/>
      <c r="E605" s="68"/>
      <c r="F605" s="68"/>
    </row>
    <row r="606" spans="3:6" ht="12.75">
      <c r="C606" s="68"/>
      <c r="D606" s="68"/>
      <c r="E606" s="68"/>
      <c r="F606" s="68"/>
    </row>
    <row r="607" spans="3:6" ht="12.75">
      <c r="C607" s="68"/>
      <c r="D607" s="68"/>
      <c r="E607" s="68"/>
      <c r="F607" s="68"/>
    </row>
    <row r="608" spans="3:6" ht="12.75">
      <c r="C608" s="68"/>
      <c r="D608" s="68"/>
      <c r="E608" s="68"/>
      <c r="F608" s="68"/>
    </row>
    <row r="609" spans="3:6" ht="12.75">
      <c r="C609" s="68"/>
      <c r="D609" s="68"/>
      <c r="E609" s="68"/>
      <c r="F609" s="68"/>
    </row>
    <row r="610" spans="3:6" ht="12.75">
      <c r="C610" s="68"/>
      <c r="D610" s="68"/>
      <c r="E610" s="68"/>
      <c r="F610" s="68"/>
    </row>
    <row r="611" spans="3:6" ht="12.75">
      <c r="C611" s="68"/>
      <c r="D611" s="68"/>
      <c r="E611" s="68"/>
      <c r="F611" s="68"/>
    </row>
    <row r="612" spans="3:6" ht="12.75">
      <c r="C612" s="68"/>
      <c r="D612" s="68"/>
      <c r="E612" s="68"/>
      <c r="F612" s="68"/>
    </row>
    <row r="613" spans="3:6" ht="12.75">
      <c r="C613" s="68"/>
      <c r="D613" s="68"/>
      <c r="E613" s="68"/>
      <c r="F613" s="68"/>
    </row>
    <row r="614" spans="3:6" ht="12.75">
      <c r="C614" s="68"/>
      <c r="D614" s="68"/>
      <c r="E614" s="68"/>
      <c r="F614" s="68"/>
    </row>
    <row r="615" spans="3:6" ht="12.75">
      <c r="C615" s="68"/>
      <c r="D615" s="68"/>
      <c r="E615" s="68"/>
      <c r="F615" s="68"/>
    </row>
    <row r="616" spans="3:6" ht="12.75">
      <c r="C616" s="68"/>
      <c r="D616" s="68"/>
      <c r="E616" s="68"/>
      <c r="F616" s="68"/>
    </row>
    <row r="617" spans="3:6" ht="12.75">
      <c r="C617" s="68"/>
      <c r="D617" s="68"/>
      <c r="E617" s="68"/>
      <c r="F617" s="68"/>
    </row>
    <row r="618" spans="3:6" ht="12.75">
      <c r="C618" s="68"/>
      <c r="D618" s="68"/>
      <c r="E618" s="68"/>
      <c r="F618" s="68"/>
    </row>
    <row r="619" spans="3:6" ht="12.75">
      <c r="C619" s="68"/>
      <c r="D619" s="68"/>
      <c r="E619" s="68"/>
      <c r="F619" s="68"/>
    </row>
    <row r="620" spans="3:6" ht="12.75">
      <c r="C620" s="68"/>
      <c r="D620" s="68"/>
      <c r="E620" s="68"/>
      <c r="F620" s="68"/>
    </row>
    <row r="621" spans="3:6" ht="12.75">
      <c r="C621" s="68"/>
      <c r="D621" s="68"/>
      <c r="E621" s="68"/>
      <c r="F621" s="68"/>
    </row>
    <row r="622" spans="3:6" ht="12.75">
      <c r="C622" s="68"/>
      <c r="D622" s="68"/>
      <c r="E622" s="68"/>
      <c r="F622" s="68"/>
    </row>
    <row r="623" spans="3:6" ht="12.75">
      <c r="C623" s="68"/>
      <c r="D623" s="68"/>
      <c r="E623" s="68"/>
      <c r="F623" s="68"/>
    </row>
    <row r="624" spans="3:6" ht="12.75">
      <c r="C624" s="68"/>
      <c r="D624" s="68"/>
      <c r="E624" s="68"/>
      <c r="F624" s="68"/>
    </row>
    <row r="625" spans="3:6" ht="12.75">
      <c r="C625" s="68"/>
      <c r="D625" s="68"/>
      <c r="E625" s="68"/>
      <c r="F625" s="68"/>
    </row>
    <row r="626" spans="3:6" ht="12.75">
      <c r="C626" s="68"/>
      <c r="D626" s="68"/>
      <c r="E626" s="68"/>
      <c r="F626" s="68"/>
    </row>
    <row r="627" spans="3:6" ht="12.75">
      <c r="C627" s="68"/>
      <c r="D627" s="68"/>
      <c r="E627" s="68"/>
      <c r="F627" s="68"/>
    </row>
    <row r="628" spans="3:6" ht="12.75">
      <c r="C628" s="68"/>
      <c r="D628" s="68"/>
      <c r="E628" s="68"/>
      <c r="F628" s="68"/>
    </row>
    <row r="629" spans="3:6" ht="12.75">
      <c r="C629" s="68"/>
      <c r="D629" s="68"/>
      <c r="E629" s="68"/>
      <c r="F629" s="68"/>
    </row>
    <row r="630" spans="3:6" ht="12.75">
      <c r="C630" s="68"/>
      <c r="D630" s="68"/>
      <c r="E630" s="68"/>
      <c r="F630" s="68"/>
    </row>
    <row r="631" spans="3:6" ht="12.75">
      <c r="C631" s="68"/>
      <c r="D631" s="68"/>
      <c r="E631" s="68"/>
      <c r="F631" s="68"/>
    </row>
    <row r="632" spans="3:6" ht="12.75">
      <c r="C632" s="68"/>
      <c r="D632" s="68"/>
      <c r="E632" s="68"/>
      <c r="F632" s="68"/>
    </row>
    <row r="633" spans="3:6" ht="12.75">
      <c r="C633" s="68"/>
      <c r="D633" s="68"/>
      <c r="E633" s="68"/>
      <c r="F633" s="68"/>
    </row>
    <row r="634" spans="3:6" ht="12.75">
      <c r="C634" s="68"/>
      <c r="D634" s="68"/>
      <c r="E634" s="68"/>
      <c r="F634" s="68"/>
    </row>
    <row r="635" spans="3:6" ht="12.75">
      <c r="C635" s="68"/>
      <c r="D635" s="68"/>
      <c r="E635" s="68"/>
      <c r="F635" s="68"/>
    </row>
    <row r="636" spans="3:6" ht="12.75">
      <c r="C636" s="68"/>
      <c r="D636" s="68"/>
      <c r="E636" s="68"/>
      <c r="F636" s="68"/>
    </row>
    <row r="637" spans="3:6" ht="12.75">
      <c r="C637" s="68"/>
      <c r="D637" s="68"/>
      <c r="E637" s="68"/>
      <c r="F637" s="68"/>
    </row>
    <row r="638" spans="3:6" ht="12.75">
      <c r="C638" s="68"/>
      <c r="D638" s="68"/>
      <c r="E638" s="68"/>
      <c r="F638" s="68"/>
    </row>
    <row r="639" spans="3:6" ht="12.75">
      <c r="C639" s="68"/>
      <c r="D639" s="68"/>
      <c r="E639" s="68"/>
      <c r="F639" s="68"/>
    </row>
    <row r="640" spans="3:6" ht="12.75">
      <c r="C640" s="68"/>
      <c r="D640" s="68"/>
      <c r="E640" s="68"/>
      <c r="F640" s="68"/>
    </row>
    <row r="641" spans="3:6" ht="12.75">
      <c r="C641" s="68"/>
      <c r="D641" s="68"/>
      <c r="E641" s="68"/>
      <c r="F641" s="68"/>
    </row>
    <row r="642" spans="3:6" ht="12.75">
      <c r="C642" s="68"/>
      <c r="D642" s="68"/>
      <c r="E642" s="68"/>
      <c r="F642" s="68"/>
    </row>
    <row r="643" spans="3:6" ht="12.75">
      <c r="C643" s="68"/>
      <c r="D643" s="68"/>
      <c r="E643" s="68"/>
      <c r="F643" s="68"/>
    </row>
    <row r="644" spans="3:6" ht="12.75">
      <c r="C644" s="68"/>
      <c r="D644" s="68"/>
      <c r="E644" s="68"/>
      <c r="F644" s="68"/>
    </row>
    <row r="645" spans="3:6" ht="12.75">
      <c r="C645" s="68"/>
      <c r="D645" s="68"/>
      <c r="E645" s="68"/>
      <c r="F645" s="68"/>
    </row>
    <row r="646" spans="3:6" ht="12.75">
      <c r="C646" s="68"/>
      <c r="D646" s="68"/>
      <c r="E646" s="68"/>
      <c r="F646" s="68"/>
    </row>
    <row r="647" spans="3:6" ht="12.75">
      <c r="C647" s="68"/>
      <c r="D647" s="68"/>
      <c r="E647" s="68"/>
      <c r="F647" s="68"/>
    </row>
    <row r="648" spans="3:6" ht="12.75">
      <c r="C648" s="68"/>
      <c r="D648" s="68"/>
      <c r="E648" s="68"/>
      <c r="F648" s="68"/>
    </row>
    <row r="649" spans="3:6" ht="12.75">
      <c r="C649" s="68"/>
      <c r="D649" s="68"/>
      <c r="E649" s="68"/>
      <c r="F649" s="68"/>
    </row>
    <row r="650" spans="3:6" ht="12.75">
      <c r="C650" s="68"/>
      <c r="D650" s="68"/>
      <c r="E650" s="68"/>
      <c r="F650" s="68"/>
    </row>
    <row r="651" spans="3:6" ht="12.75">
      <c r="C651" s="68"/>
      <c r="D651" s="68"/>
      <c r="E651" s="68"/>
      <c r="F651" s="68"/>
    </row>
    <row r="652" spans="3:6" ht="12.75">
      <c r="C652" s="68"/>
      <c r="D652" s="68"/>
      <c r="E652" s="68"/>
      <c r="F652" s="68"/>
    </row>
    <row r="653" spans="3:6" ht="12.75">
      <c r="C653" s="68"/>
      <c r="D653" s="68"/>
      <c r="E653" s="68"/>
      <c r="F653" s="68"/>
    </row>
    <row r="654" spans="3:6" ht="12.75">
      <c r="C654" s="68"/>
      <c r="D654" s="68"/>
      <c r="E654" s="68"/>
      <c r="F654" s="68"/>
    </row>
    <row r="655" spans="3:6" ht="12.75">
      <c r="C655" s="68"/>
      <c r="D655" s="68"/>
      <c r="E655" s="68"/>
      <c r="F655" s="68"/>
    </row>
    <row r="656" spans="3:6" ht="12.75">
      <c r="C656" s="68"/>
      <c r="D656" s="68"/>
      <c r="E656" s="68"/>
      <c r="F656" s="68"/>
    </row>
    <row r="657" spans="3:6" ht="12.75">
      <c r="C657" s="68"/>
      <c r="D657" s="68"/>
      <c r="E657" s="68"/>
      <c r="F657" s="68"/>
    </row>
    <row r="658" spans="3:6" ht="12.75">
      <c r="C658" s="68"/>
      <c r="D658" s="68"/>
      <c r="E658" s="68"/>
      <c r="F658" s="68"/>
    </row>
    <row r="659" spans="3:6" ht="12.75">
      <c r="C659" s="68"/>
      <c r="D659" s="68"/>
      <c r="E659" s="68"/>
      <c r="F659" s="68"/>
    </row>
    <row r="660" spans="3:6" ht="12.75">
      <c r="C660" s="68"/>
      <c r="D660" s="68"/>
      <c r="E660" s="68"/>
      <c r="F660" s="68"/>
    </row>
    <row r="661" spans="3:6" ht="12.75">
      <c r="C661" s="68"/>
      <c r="D661" s="68"/>
      <c r="E661" s="68"/>
      <c r="F661" s="68"/>
    </row>
    <row r="662" spans="3:6" ht="12.75">
      <c r="C662" s="68"/>
      <c r="D662" s="68"/>
      <c r="E662" s="68"/>
      <c r="F662" s="68"/>
    </row>
    <row r="663" spans="3:6" ht="12.75">
      <c r="C663" s="68"/>
      <c r="D663" s="68"/>
      <c r="E663" s="68"/>
      <c r="F663" s="68"/>
    </row>
    <row r="664" spans="3:6" ht="12.75">
      <c r="C664" s="68"/>
      <c r="D664" s="68"/>
      <c r="E664" s="68"/>
      <c r="F664" s="68"/>
    </row>
    <row r="665" spans="3:6" ht="12.75">
      <c r="C665" s="68"/>
      <c r="D665" s="68"/>
      <c r="E665" s="68"/>
      <c r="F665" s="68"/>
    </row>
    <row r="666" spans="3:6" ht="12.75">
      <c r="C666" s="68"/>
      <c r="D666" s="68"/>
      <c r="E666" s="68"/>
      <c r="F666" s="68"/>
    </row>
    <row r="667" spans="3:6" ht="12.75">
      <c r="C667" s="68"/>
      <c r="D667" s="68"/>
      <c r="E667" s="68"/>
      <c r="F667" s="68"/>
    </row>
    <row r="668" spans="3:6" ht="12.75">
      <c r="C668" s="68"/>
      <c r="D668" s="68"/>
      <c r="E668" s="68"/>
      <c r="F668" s="68"/>
    </row>
    <row r="669" spans="3:6" ht="12.75">
      <c r="C669" s="68"/>
      <c r="D669" s="68"/>
      <c r="E669" s="68"/>
      <c r="F669" s="68"/>
    </row>
    <row r="670" spans="3:6" ht="12.75">
      <c r="C670" s="68"/>
      <c r="D670" s="68"/>
      <c r="E670" s="68"/>
      <c r="F670" s="68"/>
    </row>
    <row r="671" spans="3:6" ht="12.75">
      <c r="C671" s="68"/>
      <c r="D671" s="68"/>
      <c r="E671" s="68"/>
      <c r="F671" s="68"/>
    </row>
    <row r="672" spans="3:6" ht="12.75">
      <c r="C672" s="68"/>
      <c r="D672" s="68"/>
      <c r="E672" s="68"/>
      <c r="F672" s="68"/>
    </row>
    <row r="673" spans="3:6" ht="12.75">
      <c r="C673" s="68"/>
      <c r="D673" s="68"/>
      <c r="E673" s="68"/>
      <c r="F673" s="68"/>
    </row>
    <row r="674" spans="3:6" ht="12.75">
      <c r="C674" s="68"/>
      <c r="D674" s="68"/>
      <c r="E674" s="68"/>
      <c r="F674" s="68"/>
    </row>
    <row r="675" spans="3:6" ht="12.75">
      <c r="C675" s="68"/>
      <c r="D675" s="68"/>
      <c r="E675" s="68"/>
      <c r="F675" s="68"/>
    </row>
    <row r="676" spans="3:6" ht="12.75">
      <c r="C676" s="68"/>
      <c r="D676" s="68"/>
      <c r="E676" s="68"/>
      <c r="F676" s="68"/>
    </row>
    <row r="677" spans="3:6" ht="12.75">
      <c r="C677" s="68"/>
      <c r="D677" s="68"/>
      <c r="E677" s="68"/>
      <c r="F677" s="68"/>
    </row>
    <row r="678" spans="3:6" ht="12.75">
      <c r="C678" s="68"/>
      <c r="D678" s="68"/>
      <c r="E678" s="68"/>
      <c r="F678" s="68"/>
    </row>
    <row r="679" spans="3:6" ht="12.75">
      <c r="C679" s="68"/>
      <c r="D679" s="68"/>
      <c r="E679" s="68"/>
      <c r="F679" s="68"/>
    </row>
    <row r="680" spans="3:6" ht="12.75">
      <c r="C680" s="68"/>
      <c r="D680" s="68"/>
      <c r="E680" s="68"/>
      <c r="F680" s="68"/>
    </row>
    <row r="681" spans="3:6" ht="12.75">
      <c r="C681" s="68"/>
      <c r="D681" s="68"/>
      <c r="E681" s="68"/>
      <c r="F681" s="68"/>
    </row>
    <row r="682" spans="3:6" ht="12.75">
      <c r="C682" s="68"/>
      <c r="D682" s="68"/>
      <c r="E682" s="68"/>
      <c r="F682" s="68"/>
    </row>
    <row r="683" spans="3:6" ht="12.75">
      <c r="C683" s="68"/>
      <c r="D683" s="68"/>
      <c r="E683" s="68"/>
      <c r="F683" s="68"/>
    </row>
    <row r="684" spans="3:6" ht="12.75">
      <c r="C684" s="68"/>
      <c r="D684" s="68"/>
      <c r="E684" s="68"/>
      <c r="F684" s="68"/>
    </row>
    <row r="685" spans="3:6" ht="12.75">
      <c r="C685" s="68"/>
      <c r="D685" s="68"/>
      <c r="E685" s="68"/>
      <c r="F685" s="68"/>
    </row>
    <row r="686" spans="3:6" ht="12.75">
      <c r="C686" s="68"/>
      <c r="D686" s="68"/>
      <c r="E686" s="68"/>
      <c r="F686" s="68"/>
    </row>
    <row r="687" spans="3:6" ht="12.75">
      <c r="C687" s="68"/>
      <c r="D687" s="68"/>
      <c r="E687" s="68"/>
      <c r="F687" s="68"/>
    </row>
    <row r="688" spans="3:6" ht="12.75">
      <c r="C688" s="68"/>
      <c r="D688" s="68"/>
      <c r="E688" s="68"/>
      <c r="F688" s="68"/>
    </row>
    <row r="689" spans="3:6" ht="12.75">
      <c r="C689" s="68"/>
      <c r="D689" s="68"/>
      <c r="E689" s="68"/>
      <c r="F689" s="68"/>
    </row>
    <row r="690" spans="3:6" ht="12.75">
      <c r="C690" s="68"/>
      <c r="D690" s="68"/>
      <c r="E690" s="68"/>
      <c r="F690" s="68"/>
    </row>
    <row r="691" spans="3:6" ht="12.75">
      <c r="C691" s="68"/>
      <c r="D691" s="68"/>
      <c r="E691" s="68"/>
      <c r="F691" s="68"/>
    </row>
    <row r="692" spans="3:6" ht="12.75">
      <c r="C692" s="68"/>
      <c r="D692" s="68"/>
      <c r="E692" s="68"/>
      <c r="F692" s="68"/>
    </row>
    <row r="693" spans="3:6" ht="12.75">
      <c r="C693" s="68"/>
      <c r="D693" s="68"/>
      <c r="E693" s="68"/>
      <c r="F693" s="68"/>
    </row>
    <row r="694" spans="3:6" ht="12.75">
      <c r="C694" s="68"/>
      <c r="D694" s="68"/>
      <c r="E694" s="68"/>
      <c r="F694" s="68"/>
    </row>
    <row r="695" spans="3:6" ht="12.75">
      <c r="C695" s="68"/>
      <c r="D695" s="68"/>
      <c r="E695" s="68"/>
      <c r="F695" s="68"/>
    </row>
    <row r="696" spans="3:6" ht="12.75">
      <c r="C696" s="68"/>
      <c r="D696" s="68"/>
      <c r="E696" s="68"/>
      <c r="F696" s="68"/>
    </row>
    <row r="697" spans="3:6" ht="12.75">
      <c r="C697" s="68"/>
      <c r="D697" s="68"/>
      <c r="E697" s="68"/>
      <c r="F697" s="68"/>
    </row>
  </sheetData>
  <mergeCells count="14">
    <mergeCell ref="A18:B18"/>
    <mergeCell ref="A27:B27"/>
    <mergeCell ref="A23:B23"/>
    <mergeCell ref="A33:B33"/>
    <mergeCell ref="A60:E60"/>
    <mergeCell ref="A7:B7"/>
    <mergeCell ref="A1:F1"/>
    <mergeCell ref="A2:F2"/>
    <mergeCell ref="A5:B5"/>
    <mergeCell ref="A3:F3"/>
    <mergeCell ref="A6:B6"/>
    <mergeCell ref="A38:B38"/>
    <mergeCell ref="A47:B47"/>
    <mergeCell ref="A55:B55"/>
  </mergeCells>
  <printOptions horizontalCentered="1"/>
  <pageMargins left="0.75" right="0.75" top="1" bottom="0.75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43"/>
  <sheetViews>
    <sheetView workbookViewId="0" topLeftCell="A1">
      <pane ySplit="5910" topLeftCell="BM106" activePane="topLeft" state="split"/>
      <selection pane="topLeft" activeCell="D11" sqref="D11"/>
      <selection pane="bottomLeft" activeCell="A106" sqref="A106"/>
    </sheetView>
  </sheetViews>
  <sheetFormatPr defaultColWidth="9.140625" defaultRowHeight="12.75"/>
  <cols>
    <col min="1" max="1" width="3.28125" style="0" customWidth="1"/>
    <col min="2" max="2" width="30.8515625" style="0" customWidth="1"/>
    <col min="3" max="6" width="13.140625" style="0" customWidth="1"/>
  </cols>
  <sheetData>
    <row r="1" spans="1:6" ht="12.75">
      <c r="A1" s="155" t="s">
        <v>173</v>
      </c>
      <c r="B1" s="155"/>
      <c r="C1" s="155"/>
      <c r="D1" s="155"/>
      <c r="E1" s="155"/>
      <c r="F1" s="155"/>
    </row>
    <row r="2" spans="1:6" ht="12.75">
      <c r="A2" s="155" t="s">
        <v>217</v>
      </c>
      <c r="B2" s="155"/>
      <c r="C2" s="155"/>
      <c r="D2" s="155"/>
      <c r="E2" s="155"/>
      <c r="F2" s="155"/>
    </row>
    <row r="3" spans="1:6" ht="12.75">
      <c r="A3" s="155" t="s">
        <v>186</v>
      </c>
      <c r="B3" s="155"/>
      <c r="C3" s="155"/>
      <c r="D3" s="155"/>
      <c r="E3" s="155"/>
      <c r="F3" s="155"/>
    </row>
    <row r="4" spans="1:6" ht="12.75">
      <c r="A4" s="7"/>
      <c r="B4" s="7"/>
      <c r="C4" s="7"/>
      <c r="D4" s="7"/>
      <c r="E4" s="7"/>
      <c r="F4" s="7"/>
    </row>
    <row r="5" spans="1:6" ht="18.75" customHeight="1">
      <c r="A5" s="170" t="s">
        <v>141</v>
      </c>
      <c r="B5" s="171"/>
      <c r="C5" s="176" t="s">
        <v>201</v>
      </c>
      <c r="D5" s="142"/>
      <c r="E5" s="142"/>
      <c r="F5" s="177"/>
    </row>
    <row r="6" spans="1:6" ht="31.5" customHeight="1">
      <c r="A6" s="172"/>
      <c r="B6" s="173"/>
      <c r="C6" s="31" t="s">
        <v>221</v>
      </c>
      <c r="D6" s="31" t="s">
        <v>222</v>
      </c>
      <c r="E6" s="4" t="s">
        <v>223</v>
      </c>
      <c r="F6" s="4" t="s">
        <v>185</v>
      </c>
    </row>
    <row r="7" spans="1:6" ht="30" customHeight="1">
      <c r="A7" s="178" t="s">
        <v>202</v>
      </c>
      <c r="B7" s="141"/>
      <c r="C7" s="149">
        <v>4</v>
      </c>
      <c r="D7" s="149">
        <v>7</v>
      </c>
      <c r="E7" s="150">
        <v>12</v>
      </c>
      <c r="F7" s="150">
        <v>6</v>
      </c>
    </row>
    <row r="8" spans="1:6" ht="30.75" customHeight="1">
      <c r="A8" s="166" t="s">
        <v>114</v>
      </c>
      <c r="B8" s="167"/>
      <c r="C8" s="116"/>
      <c r="D8" s="116"/>
      <c r="E8" s="116"/>
      <c r="F8" s="116"/>
    </row>
    <row r="9" spans="1:6" ht="32.25" customHeight="1">
      <c r="A9" s="11">
        <v>1</v>
      </c>
      <c r="B9" s="37" t="s">
        <v>411</v>
      </c>
      <c r="C9" s="115"/>
      <c r="D9" s="115"/>
      <c r="E9" s="35" t="s">
        <v>383</v>
      </c>
      <c r="F9" s="115"/>
    </row>
    <row r="10" spans="1:6" ht="32.25" customHeight="1">
      <c r="A10" s="11"/>
      <c r="B10" s="16" t="s">
        <v>42</v>
      </c>
      <c r="C10" s="25"/>
      <c r="D10" s="35" t="s">
        <v>337</v>
      </c>
      <c r="E10" s="25"/>
      <c r="F10" s="25"/>
    </row>
    <row r="11" spans="1:6" ht="56.25" customHeight="1">
      <c r="A11" s="8"/>
      <c r="B11" s="16" t="s">
        <v>174</v>
      </c>
      <c r="C11" s="35" t="s">
        <v>272</v>
      </c>
      <c r="D11" s="35"/>
      <c r="E11" s="61"/>
      <c r="F11" s="35" t="s">
        <v>187</v>
      </c>
    </row>
    <row r="12" spans="1:6" ht="43.5" customHeight="1">
      <c r="A12" s="8"/>
      <c r="B12" s="16" t="s">
        <v>286</v>
      </c>
      <c r="C12" s="35"/>
      <c r="D12" s="35" t="s">
        <v>285</v>
      </c>
      <c r="E12" s="61"/>
      <c r="F12" s="61"/>
    </row>
    <row r="13" spans="1:6" ht="32.25" customHeight="1">
      <c r="A13" s="8"/>
      <c r="B13" s="16" t="s">
        <v>41</v>
      </c>
      <c r="C13" s="35"/>
      <c r="D13" s="35" t="s">
        <v>336</v>
      </c>
      <c r="E13" s="61"/>
      <c r="F13" s="61"/>
    </row>
    <row r="14" spans="1:6" ht="45.75" customHeight="1">
      <c r="A14" s="8"/>
      <c r="B14" s="16" t="s">
        <v>188</v>
      </c>
      <c r="C14" s="61"/>
      <c r="D14" s="35"/>
      <c r="E14" s="35"/>
      <c r="F14" s="35" t="s">
        <v>40</v>
      </c>
    </row>
    <row r="15" spans="1:6" ht="119.25" customHeight="1">
      <c r="A15" s="8"/>
      <c r="B15" s="16" t="s">
        <v>23</v>
      </c>
      <c r="C15" s="35" t="s">
        <v>327</v>
      </c>
      <c r="D15" s="35"/>
      <c r="E15" s="35"/>
      <c r="F15" s="35"/>
    </row>
    <row r="16" spans="1:6" ht="90.75" customHeight="1">
      <c r="A16" s="8"/>
      <c r="B16" s="16" t="s">
        <v>368</v>
      </c>
      <c r="C16" s="35"/>
      <c r="D16" s="35" t="s">
        <v>369</v>
      </c>
      <c r="E16" s="35" t="s">
        <v>377</v>
      </c>
      <c r="F16" s="35"/>
    </row>
    <row r="17" spans="1:6" ht="30" customHeight="1">
      <c r="A17" s="8"/>
      <c r="B17" s="16" t="s">
        <v>331</v>
      </c>
      <c r="C17" s="35"/>
      <c r="D17" s="35"/>
      <c r="E17" s="35"/>
      <c r="F17" s="35" t="s">
        <v>332</v>
      </c>
    </row>
    <row r="18" spans="1:6" ht="43.5" customHeight="1">
      <c r="A18" s="151"/>
      <c r="B18" s="152" t="s">
        <v>38</v>
      </c>
      <c r="C18" s="36"/>
      <c r="D18" s="36" t="s">
        <v>284</v>
      </c>
      <c r="E18" s="27"/>
      <c r="F18" s="27"/>
    </row>
    <row r="19" spans="1:6" ht="28.5" customHeight="1">
      <c r="A19" s="11">
        <v>2</v>
      </c>
      <c r="B19" s="37" t="s">
        <v>10</v>
      </c>
      <c r="C19" s="115"/>
      <c r="D19" s="115"/>
      <c r="E19" s="115"/>
      <c r="F19" s="115"/>
    </row>
    <row r="20" spans="1:6" ht="28.5" customHeight="1">
      <c r="A20" s="22"/>
      <c r="B20" s="34"/>
      <c r="C20" s="36" t="s">
        <v>342</v>
      </c>
      <c r="D20" s="36" t="s">
        <v>343</v>
      </c>
      <c r="E20" s="27"/>
      <c r="F20" s="27"/>
    </row>
    <row r="21" spans="1:6" ht="25.5">
      <c r="A21" s="11">
        <v>3</v>
      </c>
      <c r="B21" s="37" t="s">
        <v>305</v>
      </c>
      <c r="C21" s="115"/>
      <c r="D21" s="115"/>
      <c r="E21" s="115"/>
      <c r="F21" s="115"/>
    </row>
    <row r="22" spans="1:6" ht="140.25" customHeight="1">
      <c r="A22" s="11"/>
      <c r="B22" s="37"/>
      <c r="C22" s="35" t="s">
        <v>394</v>
      </c>
      <c r="D22" s="35" t="s">
        <v>371</v>
      </c>
      <c r="E22" s="35" t="s">
        <v>378</v>
      </c>
      <c r="F22" s="35" t="s">
        <v>395</v>
      </c>
    </row>
    <row r="23" spans="1:6" ht="15.75" customHeight="1">
      <c r="A23" s="11">
        <v>4</v>
      </c>
      <c r="B23" s="37" t="s">
        <v>264</v>
      </c>
      <c r="C23" s="115"/>
      <c r="D23" s="115"/>
      <c r="E23" s="115"/>
      <c r="F23" s="115"/>
    </row>
    <row r="24" spans="1:6" ht="25.5" customHeight="1">
      <c r="A24" s="11"/>
      <c r="B24" s="37"/>
      <c r="C24" s="35" t="s">
        <v>360</v>
      </c>
      <c r="D24" s="35" t="s">
        <v>300</v>
      </c>
      <c r="E24" s="35" t="s">
        <v>266</v>
      </c>
      <c r="F24" s="35"/>
    </row>
    <row r="25" spans="1:6" ht="25.5">
      <c r="A25" s="11">
        <v>5</v>
      </c>
      <c r="B25" s="37" t="s">
        <v>139</v>
      </c>
      <c r="C25" s="115"/>
      <c r="D25" s="115"/>
      <c r="E25" s="115"/>
      <c r="F25" s="115"/>
    </row>
    <row r="26" spans="1:8" ht="60.75" customHeight="1">
      <c r="A26" s="11"/>
      <c r="B26" s="37"/>
      <c r="C26" s="35" t="s">
        <v>360</v>
      </c>
      <c r="D26" s="35" t="s">
        <v>27</v>
      </c>
      <c r="E26" s="35" t="s">
        <v>51</v>
      </c>
      <c r="F26" s="35" t="s">
        <v>187</v>
      </c>
      <c r="H26" s="108"/>
    </row>
    <row r="27" spans="1:6" ht="38.25">
      <c r="A27" s="11">
        <v>6</v>
      </c>
      <c r="B27" s="37" t="s">
        <v>140</v>
      </c>
      <c r="C27" s="115"/>
      <c r="D27" s="115"/>
      <c r="E27" s="115"/>
      <c r="F27" s="115"/>
    </row>
    <row r="28" spans="1:6" ht="72" customHeight="1">
      <c r="A28" s="11"/>
      <c r="B28" s="37"/>
      <c r="C28" s="35" t="s">
        <v>363</v>
      </c>
      <c r="D28" s="35" t="s">
        <v>24</v>
      </c>
      <c r="E28" s="35" t="s">
        <v>43</v>
      </c>
      <c r="F28" s="35" t="s">
        <v>244</v>
      </c>
    </row>
    <row r="29" spans="1:6" ht="30" customHeight="1">
      <c r="A29" s="11">
        <v>7</v>
      </c>
      <c r="B29" s="37" t="s">
        <v>193</v>
      </c>
      <c r="C29" s="115"/>
      <c r="D29" s="115"/>
      <c r="E29" s="115"/>
      <c r="F29" s="115"/>
    </row>
    <row r="30" spans="1:6" ht="84" customHeight="1">
      <c r="A30" s="11"/>
      <c r="B30" s="37"/>
      <c r="C30" s="35" t="s">
        <v>396</v>
      </c>
      <c r="D30" s="35" t="s">
        <v>343</v>
      </c>
      <c r="E30" s="35" t="s">
        <v>52</v>
      </c>
      <c r="F30" s="35" t="s">
        <v>397</v>
      </c>
    </row>
    <row r="31" spans="1:6" ht="25.5">
      <c r="A31" s="11">
        <v>8</v>
      </c>
      <c r="B31" s="28" t="s">
        <v>344</v>
      </c>
      <c r="C31" s="115"/>
      <c r="D31" s="115"/>
      <c r="E31" s="115"/>
      <c r="F31" s="115"/>
    </row>
    <row r="32" spans="1:6" ht="22.5">
      <c r="A32" s="22"/>
      <c r="B32" s="114"/>
      <c r="C32" s="153" t="s">
        <v>409</v>
      </c>
      <c r="D32" s="154"/>
      <c r="E32" s="153"/>
      <c r="F32" s="36"/>
    </row>
    <row r="33" spans="1:6" ht="30.75" customHeight="1">
      <c r="A33" s="11">
        <v>9</v>
      </c>
      <c r="B33" s="37" t="s">
        <v>194</v>
      </c>
      <c r="C33" s="115"/>
      <c r="D33" s="115"/>
      <c r="E33" s="115"/>
      <c r="F33" s="115"/>
    </row>
    <row r="34" spans="1:6" ht="45">
      <c r="A34" s="11"/>
      <c r="B34" s="16" t="s">
        <v>176</v>
      </c>
      <c r="C34" s="35"/>
      <c r="D34" s="35"/>
      <c r="E34" s="35" t="s">
        <v>37</v>
      </c>
      <c r="F34" s="35" t="s">
        <v>44</v>
      </c>
    </row>
    <row r="35" spans="1:6" ht="33.75">
      <c r="A35" s="63"/>
      <c r="B35" s="16" t="s">
        <v>177</v>
      </c>
      <c r="C35" s="35"/>
      <c r="D35" s="61"/>
      <c r="E35" s="35" t="s">
        <v>53</v>
      </c>
      <c r="F35" s="35"/>
    </row>
    <row r="36" spans="1:6" ht="33.75">
      <c r="A36" s="63"/>
      <c r="B36" s="16" t="s">
        <v>191</v>
      </c>
      <c r="C36" s="35" t="s">
        <v>342</v>
      </c>
      <c r="D36" s="35" t="s">
        <v>25</v>
      </c>
      <c r="E36" s="35" t="s">
        <v>364</v>
      </c>
      <c r="F36" s="35"/>
    </row>
    <row r="37" spans="1:6" ht="12.75">
      <c r="A37" s="11">
        <v>10</v>
      </c>
      <c r="B37" s="37" t="s">
        <v>189</v>
      </c>
      <c r="C37" s="25"/>
      <c r="D37" s="25"/>
      <c r="E37" s="25"/>
      <c r="F37" s="25"/>
    </row>
    <row r="38" spans="1:6" ht="50.25" customHeight="1">
      <c r="A38" s="22"/>
      <c r="B38" s="34"/>
      <c r="C38" s="36"/>
      <c r="D38" s="36"/>
      <c r="E38" s="36" t="s">
        <v>386</v>
      </c>
      <c r="F38" s="27"/>
    </row>
    <row r="39" spans="1:6" ht="24.75" customHeight="1">
      <c r="A39" s="166" t="s">
        <v>162</v>
      </c>
      <c r="B39" s="167"/>
      <c r="C39" s="61"/>
      <c r="D39" s="61"/>
      <c r="E39" s="61"/>
      <c r="F39" s="61"/>
    </row>
    <row r="40" spans="1:6" ht="12.75">
      <c r="A40" s="11">
        <v>1</v>
      </c>
      <c r="B40" s="37" t="s">
        <v>164</v>
      </c>
      <c r="C40" s="25"/>
      <c r="D40" s="25"/>
      <c r="E40" s="25"/>
      <c r="F40" s="25"/>
    </row>
    <row r="41" spans="1:6" ht="107.25" customHeight="1">
      <c r="A41" s="11"/>
      <c r="B41" s="37"/>
      <c r="C41" s="35" t="s">
        <v>342</v>
      </c>
      <c r="D41" s="35" t="s">
        <v>372</v>
      </c>
      <c r="E41" s="35" t="s">
        <v>379</v>
      </c>
      <c r="F41" s="35" t="s">
        <v>70</v>
      </c>
    </row>
    <row r="42" spans="1:6" ht="12.75">
      <c r="A42" s="11">
        <v>2</v>
      </c>
      <c r="B42" s="37" t="s">
        <v>163</v>
      </c>
      <c r="C42" s="25"/>
      <c r="D42" s="25"/>
      <c r="E42" s="25"/>
      <c r="F42" s="25"/>
    </row>
    <row r="43" spans="1:6" ht="76.5" customHeight="1">
      <c r="A43" s="11"/>
      <c r="B43" s="37"/>
      <c r="C43" s="35"/>
      <c r="D43" s="35" t="s">
        <v>373</v>
      </c>
      <c r="E43" s="35" t="s">
        <v>380</v>
      </c>
      <c r="F43" s="35" t="s">
        <v>398</v>
      </c>
    </row>
    <row r="44" spans="1:6" ht="25.5">
      <c r="A44" s="11">
        <v>3</v>
      </c>
      <c r="B44" s="37" t="s">
        <v>168</v>
      </c>
      <c r="C44" s="115"/>
      <c r="D44" s="115"/>
      <c r="E44" s="115"/>
      <c r="F44" s="115"/>
    </row>
    <row r="45" spans="1:6" ht="103.5" customHeight="1">
      <c r="A45" s="11"/>
      <c r="B45" s="37"/>
      <c r="C45" s="35"/>
      <c r="D45" s="35"/>
      <c r="E45" s="35"/>
      <c r="F45" s="35"/>
    </row>
    <row r="46" spans="1:6" ht="12.75">
      <c r="A46" s="11">
        <v>4</v>
      </c>
      <c r="B46" s="37" t="s">
        <v>189</v>
      </c>
      <c r="C46" s="115"/>
      <c r="D46" s="115"/>
      <c r="E46" s="115"/>
      <c r="F46" s="115"/>
    </row>
    <row r="47" spans="1:6" ht="84.75" customHeight="1">
      <c r="A47" s="22"/>
      <c r="B47" s="34"/>
      <c r="C47" s="36" t="s">
        <v>26</v>
      </c>
      <c r="D47" s="36"/>
      <c r="E47" s="36" t="s">
        <v>387</v>
      </c>
      <c r="F47" s="36" t="s">
        <v>175</v>
      </c>
    </row>
    <row r="48" spans="1:6" ht="24.75" customHeight="1">
      <c r="A48" s="143" t="s">
        <v>178</v>
      </c>
      <c r="B48" s="144"/>
      <c r="C48" s="61"/>
      <c r="D48" s="61"/>
      <c r="E48" s="61"/>
      <c r="F48" s="61"/>
    </row>
    <row r="49" spans="1:6" ht="13.5" customHeight="1">
      <c r="A49" s="11">
        <v>1</v>
      </c>
      <c r="B49" s="37" t="s">
        <v>108</v>
      </c>
      <c r="C49" s="115"/>
      <c r="D49" s="115"/>
      <c r="E49" s="115"/>
      <c r="F49" s="115"/>
    </row>
    <row r="50" spans="1:6" ht="107.25" customHeight="1">
      <c r="A50" s="11"/>
      <c r="B50" s="37"/>
      <c r="C50" s="35" t="s">
        <v>342</v>
      </c>
      <c r="D50" s="82" t="s">
        <v>372</v>
      </c>
      <c r="E50" s="35" t="s">
        <v>381</v>
      </c>
      <c r="F50" s="35" t="s">
        <v>399</v>
      </c>
    </row>
    <row r="51" spans="1:6" ht="12.75">
      <c r="A51" s="11">
        <v>2</v>
      </c>
      <c r="B51" s="37" t="s">
        <v>109</v>
      </c>
      <c r="C51" s="115"/>
      <c r="D51" s="115"/>
      <c r="E51" s="115"/>
      <c r="F51" s="115"/>
    </row>
    <row r="52" spans="1:6" ht="28.5" customHeight="1">
      <c r="A52" s="11"/>
      <c r="B52" s="37"/>
      <c r="C52" s="35" t="s">
        <v>30</v>
      </c>
      <c r="D52" s="35" t="s">
        <v>336</v>
      </c>
      <c r="E52" s="35" t="s">
        <v>0</v>
      </c>
      <c r="F52" s="35" t="s">
        <v>45</v>
      </c>
    </row>
    <row r="53" spans="1:6" ht="12.75">
      <c r="A53" s="11">
        <v>3</v>
      </c>
      <c r="B53" s="37" t="s">
        <v>165</v>
      </c>
      <c r="C53" s="115"/>
      <c r="D53" s="115"/>
      <c r="E53" s="115"/>
      <c r="F53" s="115"/>
    </row>
    <row r="54" spans="1:6" ht="142.5" customHeight="1">
      <c r="A54" s="22"/>
      <c r="B54" s="34"/>
      <c r="C54" s="36" t="s">
        <v>29</v>
      </c>
      <c r="D54" s="36"/>
      <c r="E54" s="36" t="s">
        <v>388</v>
      </c>
      <c r="F54" s="36" t="s">
        <v>175</v>
      </c>
    </row>
    <row r="55" spans="1:6" ht="24.75" customHeight="1">
      <c r="A55" s="143" t="s">
        <v>93</v>
      </c>
      <c r="B55" s="144"/>
      <c r="C55" s="61"/>
      <c r="D55" s="61"/>
      <c r="E55" s="61"/>
      <c r="F55" s="61"/>
    </row>
    <row r="56" spans="1:6" ht="12.75">
      <c r="A56" s="11">
        <v>1</v>
      </c>
      <c r="B56" s="64" t="s">
        <v>195</v>
      </c>
      <c r="C56" s="61"/>
      <c r="D56" s="61"/>
      <c r="E56" s="25"/>
      <c r="F56" s="61"/>
    </row>
    <row r="57" spans="1:6" ht="40.5" customHeight="1">
      <c r="A57" s="11"/>
      <c r="B57" s="64"/>
      <c r="C57" s="35"/>
      <c r="D57" s="35"/>
      <c r="E57" s="35" t="s">
        <v>33</v>
      </c>
      <c r="F57" s="35"/>
    </row>
    <row r="58" spans="1:6" ht="12.75">
      <c r="A58" s="11">
        <v>2</v>
      </c>
      <c r="B58" s="64" t="s">
        <v>196</v>
      </c>
      <c r="C58" s="25"/>
      <c r="D58" s="25"/>
      <c r="E58" s="25"/>
      <c r="F58" s="25"/>
    </row>
    <row r="59" spans="1:6" ht="38.25">
      <c r="A59" s="11"/>
      <c r="B59" s="16" t="s">
        <v>301</v>
      </c>
      <c r="C59" s="35"/>
      <c r="D59" s="35" t="s">
        <v>338</v>
      </c>
      <c r="E59" s="35" t="s">
        <v>34</v>
      </c>
      <c r="F59" s="35"/>
    </row>
    <row r="60" spans="1:6" ht="52.5" customHeight="1">
      <c r="A60" s="11"/>
      <c r="B60" s="16" t="s">
        <v>225</v>
      </c>
      <c r="C60" s="35" t="s">
        <v>272</v>
      </c>
      <c r="D60" s="35" t="s">
        <v>69</v>
      </c>
      <c r="E60" s="35" t="s">
        <v>229</v>
      </c>
      <c r="F60" s="35" t="s">
        <v>400</v>
      </c>
    </row>
    <row r="61" spans="1:6" ht="25.5">
      <c r="A61" s="11">
        <v>3</v>
      </c>
      <c r="B61" s="64" t="s">
        <v>135</v>
      </c>
      <c r="C61" s="115"/>
      <c r="D61" s="115"/>
      <c r="E61" s="115"/>
      <c r="F61" s="115"/>
    </row>
    <row r="62" spans="1:6" ht="39" customHeight="1">
      <c r="A62" s="11"/>
      <c r="B62" s="64"/>
      <c r="C62" s="35" t="s">
        <v>327</v>
      </c>
      <c r="D62" s="35" t="s">
        <v>369</v>
      </c>
      <c r="E62" s="35" t="s">
        <v>179</v>
      </c>
      <c r="F62" s="35" t="s">
        <v>46</v>
      </c>
    </row>
    <row r="63" spans="1:6" ht="25.5">
      <c r="A63" s="11">
        <v>4</v>
      </c>
      <c r="B63" s="64" t="s">
        <v>226</v>
      </c>
      <c r="C63" s="115"/>
      <c r="D63" s="115"/>
      <c r="E63" s="115"/>
      <c r="F63" s="115"/>
    </row>
    <row r="64" spans="1:6" ht="39" customHeight="1">
      <c r="A64" s="11"/>
      <c r="B64" s="64"/>
      <c r="C64" s="35" t="s">
        <v>310</v>
      </c>
      <c r="D64" s="35"/>
      <c r="E64" s="35" t="s">
        <v>55</v>
      </c>
      <c r="F64" s="35"/>
    </row>
    <row r="65" spans="1:6" ht="12.75">
      <c r="A65" s="11">
        <v>5</v>
      </c>
      <c r="B65" s="64" t="s">
        <v>39</v>
      </c>
      <c r="C65" s="115"/>
      <c r="D65" s="115"/>
      <c r="E65" s="115"/>
      <c r="F65" s="115"/>
    </row>
    <row r="66" spans="1:6" ht="12.75">
      <c r="A66" s="11"/>
      <c r="B66" s="64"/>
      <c r="C66" s="35"/>
      <c r="D66" s="35"/>
      <c r="E66" s="35" t="s">
        <v>148</v>
      </c>
      <c r="F66" s="35"/>
    </row>
    <row r="67" spans="1:6" ht="12.75">
      <c r="A67" s="11">
        <v>6</v>
      </c>
      <c r="B67" s="64" t="s">
        <v>382</v>
      </c>
      <c r="C67" s="115"/>
      <c r="D67" s="115"/>
      <c r="E67" s="115"/>
      <c r="F67" s="115"/>
    </row>
    <row r="68" spans="1:6" ht="63.75" customHeight="1">
      <c r="A68" s="22"/>
      <c r="B68" s="65"/>
      <c r="C68" s="36" t="s">
        <v>342</v>
      </c>
      <c r="D68" s="36" t="s">
        <v>343</v>
      </c>
      <c r="E68" s="36" t="s">
        <v>389</v>
      </c>
      <c r="F68" s="36" t="s">
        <v>248</v>
      </c>
    </row>
    <row r="69" spans="1:6" ht="24.75" customHeight="1">
      <c r="A69" s="143" t="s">
        <v>94</v>
      </c>
      <c r="B69" s="145"/>
      <c r="C69" s="116"/>
      <c r="D69" s="61"/>
      <c r="E69" s="61"/>
      <c r="F69" s="61"/>
    </row>
    <row r="70" spans="1:6" ht="25.5">
      <c r="A70" s="11">
        <v>1</v>
      </c>
      <c r="B70" s="107" t="s">
        <v>198</v>
      </c>
      <c r="C70" s="115"/>
      <c r="D70" s="115"/>
      <c r="E70" s="115"/>
      <c r="F70" s="115"/>
    </row>
    <row r="71" spans="1:6" ht="52.5" customHeight="1">
      <c r="A71" s="11"/>
      <c r="B71" s="107"/>
      <c r="C71" s="35" t="s">
        <v>28</v>
      </c>
      <c r="D71" s="35" t="s">
        <v>374</v>
      </c>
      <c r="E71" s="35" t="s">
        <v>50</v>
      </c>
      <c r="F71" s="35" t="s">
        <v>333</v>
      </c>
    </row>
    <row r="72" spans="1:6" ht="28.5" customHeight="1">
      <c r="A72" s="11"/>
      <c r="B72" s="147" t="s">
        <v>306</v>
      </c>
      <c r="C72" s="35"/>
      <c r="D72" s="35" t="s">
        <v>244</v>
      </c>
      <c r="E72" s="35" t="s">
        <v>54</v>
      </c>
      <c r="F72" s="35" t="s">
        <v>363</v>
      </c>
    </row>
    <row r="73" spans="1:6" ht="30.75" customHeight="1">
      <c r="A73" s="11"/>
      <c r="B73" s="147" t="s">
        <v>182</v>
      </c>
      <c r="C73" s="35"/>
      <c r="D73" s="35" t="s">
        <v>307</v>
      </c>
      <c r="E73" s="35"/>
      <c r="F73" s="35"/>
    </row>
    <row r="74" spans="1:6" ht="25.5">
      <c r="A74" s="11">
        <v>2</v>
      </c>
      <c r="B74" s="107" t="s">
        <v>199</v>
      </c>
      <c r="C74" s="115"/>
      <c r="D74" s="115"/>
      <c r="E74" s="115"/>
      <c r="F74" s="115"/>
    </row>
    <row r="75" spans="1:6" ht="27" customHeight="1">
      <c r="A75" s="11"/>
      <c r="B75" s="107"/>
      <c r="C75" s="35"/>
      <c r="D75" s="35"/>
      <c r="E75" s="35"/>
      <c r="F75" s="35" t="s">
        <v>401</v>
      </c>
    </row>
    <row r="76" spans="1:6" ht="32.25" customHeight="1">
      <c r="A76" s="11"/>
      <c r="B76" s="147" t="s">
        <v>181</v>
      </c>
      <c r="C76" s="35"/>
      <c r="D76" s="35"/>
      <c r="E76" s="35" t="s">
        <v>34</v>
      </c>
      <c r="F76" s="35"/>
    </row>
    <row r="77" spans="1:6" ht="25.5">
      <c r="A77" s="11"/>
      <c r="B77" s="147" t="s">
        <v>227</v>
      </c>
      <c r="C77" s="35"/>
      <c r="D77" s="35" t="s">
        <v>289</v>
      </c>
      <c r="E77" s="35" t="s">
        <v>229</v>
      </c>
      <c r="F77" s="35" t="s">
        <v>71</v>
      </c>
    </row>
    <row r="78" spans="1:6" ht="24.75" customHeight="1">
      <c r="A78" s="11">
        <v>3</v>
      </c>
      <c r="B78" s="107" t="s">
        <v>200</v>
      </c>
      <c r="C78" s="115"/>
      <c r="D78" s="115"/>
      <c r="E78" s="115"/>
      <c r="F78" s="115"/>
    </row>
    <row r="79" spans="1:6" ht="25.5">
      <c r="A79" s="11"/>
      <c r="B79" s="147" t="s">
        <v>180</v>
      </c>
      <c r="C79" s="35" t="s">
        <v>272</v>
      </c>
      <c r="E79" s="35" t="s">
        <v>179</v>
      </c>
      <c r="F79" s="35" t="s">
        <v>175</v>
      </c>
    </row>
    <row r="80" spans="1:6" ht="17.25" customHeight="1">
      <c r="A80" s="11"/>
      <c r="B80" s="147" t="s">
        <v>259</v>
      </c>
      <c r="C80" s="35"/>
      <c r="D80" s="35"/>
      <c r="E80" s="35" t="s">
        <v>35</v>
      </c>
      <c r="F80" s="35"/>
    </row>
    <row r="81" spans="1:6" ht="12.75">
      <c r="A81" s="11">
        <v>4</v>
      </c>
      <c r="B81" s="107" t="s">
        <v>382</v>
      </c>
      <c r="C81" s="25"/>
      <c r="D81" s="25"/>
      <c r="E81" s="25"/>
      <c r="F81" s="25"/>
    </row>
    <row r="82" spans="1:6" ht="84.75" customHeight="1">
      <c r="A82" s="22"/>
      <c r="B82" s="148"/>
      <c r="C82" s="36" t="s">
        <v>363</v>
      </c>
      <c r="D82" s="36"/>
      <c r="E82" s="36" t="s">
        <v>390</v>
      </c>
      <c r="F82" s="36" t="s">
        <v>248</v>
      </c>
    </row>
    <row r="83" spans="1:6" ht="24.75" customHeight="1">
      <c r="A83" s="166" t="s">
        <v>95</v>
      </c>
      <c r="B83" s="167"/>
      <c r="C83" s="61"/>
      <c r="D83" s="61"/>
      <c r="E83" s="61"/>
      <c r="F83" s="61"/>
    </row>
    <row r="84" spans="1:6" ht="97.5" customHeight="1">
      <c r="A84" s="11">
        <v>1</v>
      </c>
      <c r="B84" s="37" t="s">
        <v>192</v>
      </c>
      <c r="C84" s="35" t="s">
        <v>361</v>
      </c>
      <c r="D84" s="35" t="s">
        <v>375</v>
      </c>
      <c r="E84" s="35" t="s">
        <v>36</v>
      </c>
      <c r="F84" s="35" t="s">
        <v>334</v>
      </c>
    </row>
    <row r="85" spans="1:6" ht="38.25">
      <c r="A85" s="11">
        <v>2</v>
      </c>
      <c r="B85" s="37" t="s">
        <v>296</v>
      </c>
      <c r="C85" s="35"/>
      <c r="D85" s="35"/>
      <c r="E85" s="35" t="s">
        <v>148</v>
      </c>
      <c r="F85" s="35"/>
    </row>
    <row r="86" spans="1:6" ht="28.5" customHeight="1">
      <c r="A86" s="11">
        <v>3</v>
      </c>
      <c r="B86" s="64" t="s">
        <v>209</v>
      </c>
      <c r="C86" s="35"/>
      <c r="D86" s="35"/>
      <c r="E86" s="35" t="s">
        <v>54</v>
      </c>
      <c r="F86" s="35"/>
    </row>
    <row r="87" spans="1:6" ht="16.5" customHeight="1">
      <c r="A87" s="11">
        <v>4</v>
      </c>
      <c r="B87" s="64" t="s">
        <v>184</v>
      </c>
      <c r="C87" s="35"/>
      <c r="D87" s="35"/>
      <c r="E87" s="35"/>
      <c r="F87" s="35" t="s">
        <v>187</v>
      </c>
    </row>
    <row r="88" spans="1:6" ht="16.5" customHeight="1">
      <c r="A88" s="11">
        <v>5</v>
      </c>
      <c r="B88" s="64" t="s">
        <v>183</v>
      </c>
      <c r="C88" s="35"/>
      <c r="D88" s="35"/>
      <c r="E88" s="35" t="s">
        <v>229</v>
      </c>
      <c r="F88" s="35" t="s">
        <v>229</v>
      </c>
    </row>
    <row r="89" spans="1:6" ht="16.5" customHeight="1">
      <c r="A89" s="11">
        <v>6</v>
      </c>
      <c r="B89" s="64" t="s">
        <v>273</v>
      </c>
      <c r="C89" s="35" t="s">
        <v>272</v>
      </c>
      <c r="D89" s="35" t="s">
        <v>300</v>
      </c>
      <c r="E89" s="35"/>
      <c r="F89" s="35"/>
    </row>
    <row r="90" spans="1:6" ht="22.5">
      <c r="A90" s="11">
        <v>7</v>
      </c>
      <c r="B90" s="64" t="s">
        <v>265</v>
      </c>
      <c r="C90" s="35"/>
      <c r="D90" s="35"/>
      <c r="E90" s="35" t="s">
        <v>266</v>
      </c>
      <c r="F90" s="35"/>
    </row>
    <row r="91" spans="1:6" ht="60.75" customHeight="1">
      <c r="A91" s="22">
        <v>8</v>
      </c>
      <c r="B91" s="65" t="s">
        <v>382</v>
      </c>
      <c r="C91" s="36" t="s">
        <v>363</v>
      </c>
      <c r="D91" s="36"/>
      <c r="E91" s="36" t="s">
        <v>389</v>
      </c>
      <c r="F91" s="36" t="s">
        <v>248</v>
      </c>
    </row>
    <row r="92" spans="1:6" ht="24.75" customHeight="1">
      <c r="A92" s="143" t="s">
        <v>97</v>
      </c>
      <c r="B92" s="144"/>
      <c r="C92" s="61"/>
      <c r="D92" s="61"/>
      <c r="E92" s="61"/>
      <c r="F92" s="61"/>
    </row>
    <row r="93" spans="1:6" ht="75" customHeight="1">
      <c r="A93" s="11">
        <v>1</v>
      </c>
      <c r="B93" s="37" t="s">
        <v>76</v>
      </c>
      <c r="C93" s="35" t="s">
        <v>402</v>
      </c>
      <c r="D93" s="35" t="s">
        <v>74</v>
      </c>
      <c r="E93" s="35" t="s">
        <v>75</v>
      </c>
      <c r="F93" s="35" t="s">
        <v>403</v>
      </c>
    </row>
    <row r="94" spans="1:6" ht="38.25" customHeight="1">
      <c r="A94" s="11">
        <v>2</v>
      </c>
      <c r="B94" s="37" t="s">
        <v>126</v>
      </c>
      <c r="C94" s="35" t="s">
        <v>342</v>
      </c>
      <c r="D94" s="35" t="s">
        <v>376</v>
      </c>
      <c r="E94" s="35" t="s">
        <v>148</v>
      </c>
      <c r="F94" s="35"/>
    </row>
    <row r="95" spans="1:6" ht="44.25" customHeight="1">
      <c r="A95" s="11">
        <v>3</v>
      </c>
      <c r="B95" s="37" t="s">
        <v>132</v>
      </c>
      <c r="C95" s="35"/>
      <c r="D95" s="35" t="s">
        <v>300</v>
      </c>
      <c r="E95" s="35"/>
      <c r="F95" s="35" t="s">
        <v>32</v>
      </c>
    </row>
    <row r="96" spans="1:6" ht="30" customHeight="1">
      <c r="A96" s="11">
        <v>4</v>
      </c>
      <c r="B96" s="37" t="s">
        <v>277</v>
      </c>
      <c r="C96" s="35"/>
      <c r="D96" s="35"/>
      <c r="E96" s="35" t="s">
        <v>34</v>
      </c>
      <c r="F96" s="35"/>
    </row>
    <row r="97" spans="1:6" ht="28.5" customHeight="1">
      <c r="A97" s="11">
        <v>5</v>
      </c>
      <c r="B97" s="37" t="s">
        <v>99</v>
      </c>
      <c r="C97" s="35"/>
      <c r="D97" s="35"/>
      <c r="E97" s="35"/>
      <c r="F97" s="35" t="s">
        <v>187</v>
      </c>
    </row>
    <row r="98" spans="1:6" ht="13.5" customHeight="1">
      <c r="A98" s="11">
        <v>6</v>
      </c>
      <c r="B98" s="37" t="s">
        <v>133</v>
      </c>
      <c r="C98" s="35"/>
      <c r="D98" s="35"/>
      <c r="E98" s="35" t="s">
        <v>54</v>
      </c>
      <c r="F98" s="35"/>
    </row>
    <row r="99" spans="1:6" ht="61.5" customHeight="1">
      <c r="A99" s="22">
        <v>7</v>
      </c>
      <c r="B99" s="65" t="s">
        <v>382</v>
      </c>
      <c r="C99" s="36"/>
      <c r="D99" s="36"/>
      <c r="E99" s="36" t="s">
        <v>389</v>
      </c>
      <c r="F99" s="36" t="s">
        <v>248</v>
      </c>
    </row>
    <row r="100" spans="1:6" ht="24.75" customHeight="1">
      <c r="A100" s="143" t="s">
        <v>100</v>
      </c>
      <c r="B100" s="144"/>
      <c r="C100" s="61"/>
      <c r="D100" s="61"/>
      <c r="E100" s="61"/>
      <c r="F100" s="61"/>
    </row>
    <row r="101" spans="1:6" ht="51" customHeight="1">
      <c r="A101" s="11">
        <v>1</v>
      </c>
      <c r="B101" s="66" t="s">
        <v>101</v>
      </c>
      <c r="C101" s="35" t="s">
        <v>360</v>
      </c>
      <c r="D101" s="35" t="s">
        <v>369</v>
      </c>
      <c r="E101" s="35"/>
      <c r="F101" s="35" t="s">
        <v>228</v>
      </c>
    </row>
    <row r="102" spans="1:6" ht="39.75" customHeight="1">
      <c r="A102" s="11">
        <v>2</v>
      </c>
      <c r="B102" s="37" t="s">
        <v>102</v>
      </c>
      <c r="C102" s="35" t="s">
        <v>327</v>
      </c>
      <c r="D102" s="35" t="s">
        <v>362</v>
      </c>
      <c r="E102" s="35"/>
      <c r="F102" s="35" t="s">
        <v>404</v>
      </c>
    </row>
    <row r="103" spans="1:6" ht="17.25" customHeight="1">
      <c r="A103" s="11">
        <v>3</v>
      </c>
      <c r="B103" s="64" t="s">
        <v>190</v>
      </c>
      <c r="C103" s="35" t="s">
        <v>272</v>
      </c>
      <c r="D103" s="35"/>
      <c r="E103" s="35"/>
      <c r="F103" s="35" t="s">
        <v>248</v>
      </c>
    </row>
    <row r="104" spans="1:6" ht="175.5" customHeight="1">
      <c r="A104" s="22">
        <v>4</v>
      </c>
      <c r="B104" s="67" t="s">
        <v>129</v>
      </c>
      <c r="C104" s="27"/>
      <c r="D104" s="36" t="s">
        <v>73</v>
      </c>
      <c r="E104" s="36" t="s">
        <v>391</v>
      </c>
      <c r="F104" s="27"/>
    </row>
    <row r="105" spans="3:6" ht="6.75" customHeight="1">
      <c r="C105" s="68"/>
      <c r="D105" s="62"/>
      <c r="E105" s="62"/>
      <c r="F105" s="62"/>
    </row>
    <row r="106" spans="1:6" ht="13.5">
      <c r="A106" s="58" t="s">
        <v>410</v>
      </c>
      <c r="C106" s="68"/>
      <c r="D106" s="68"/>
      <c r="E106" s="68"/>
      <c r="F106" s="68"/>
    </row>
    <row r="107" spans="1:6" ht="13.5">
      <c r="A107" s="79" t="s">
        <v>72</v>
      </c>
      <c r="C107" s="68"/>
      <c r="D107" s="68"/>
      <c r="E107" s="68"/>
      <c r="F107" s="68"/>
    </row>
    <row r="108" spans="1:6" ht="12.75">
      <c r="A108" s="80"/>
      <c r="D108" s="68"/>
      <c r="E108" s="68"/>
      <c r="F108" s="68"/>
    </row>
    <row r="109" spans="1:6" ht="12.75">
      <c r="A109" s="80" t="s">
        <v>203</v>
      </c>
      <c r="C109" s="68"/>
      <c r="D109" s="68"/>
      <c r="E109" s="68"/>
      <c r="F109" s="68"/>
    </row>
    <row r="110" spans="1:6" ht="12.75">
      <c r="A110" s="80"/>
      <c r="B110" s="80" t="s">
        <v>205</v>
      </c>
      <c r="C110" s="68"/>
      <c r="D110" s="68"/>
      <c r="E110" s="68"/>
      <c r="F110" s="68"/>
    </row>
    <row r="111" spans="1:6" ht="12.75">
      <c r="A111" s="80"/>
      <c r="B111" s="80" t="s">
        <v>204</v>
      </c>
      <c r="C111" s="68"/>
      <c r="D111" s="68"/>
      <c r="E111" s="68"/>
      <c r="F111" s="68"/>
    </row>
    <row r="112" spans="1:6" ht="12.75">
      <c r="A112" s="80"/>
      <c r="B112" s="80" t="s">
        <v>206</v>
      </c>
      <c r="C112" s="68"/>
      <c r="D112" s="68"/>
      <c r="E112" s="68"/>
      <c r="F112" s="68"/>
    </row>
    <row r="113" spans="3:6" ht="12.75">
      <c r="C113" s="68"/>
      <c r="D113" s="68"/>
      <c r="E113" s="68"/>
      <c r="F113" s="68"/>
    </row>
    <row r="114" spans="1:6" ht="12.75">
      <c r="A114" t="s">
        <v>370</v>
      </c>
      <c r="C114" s="68"/>
      <c r="D114" s="68"/>
      <c r="E114" s="68"/>
      <c r="F114" s="68"/>
    </row>
    <row r="115" spans="3:6" ht="12.75">
      <c r="C115" s="68"/>
      <c r="D115" s="68"/>
      <c r="E115" s="68"/>
      <c r="F115" s="68"/>
    </row>
    <row r="116" spans="3:6" ht="12.75">
      <c r="C116" s="68"/>
      <c r="D116" s="68"/>
      <c r="E116" s="68"/>
      <c r="F116" s="68"/>
    </row>
    <row r="117" spans="3:6" ht="12.75">
      <c r="C117" s="68"/>
      <c r="D117" s="68"/>
      <c r="E117" s="68"/>
      <c r="F117" s="68"/>
    </row>
    <row r="118" spans="3:6" ht="12.75">
      <c r="C118" s="68"/>
      <c r="D118" s="68"/>
      <c r="E118" s="68"/>
      <c r="F118" s="68"/>
    </row>
    <row r="119" spans="3:6" ht="12.75">
      <c r="C119" s="68"/>
      <c r="D119" s="68"/>
      <c r="E119" s="68"/>
      <c r="F119" s="68"/>
    </row>
    <row r="120" spans="3:6" ht="12.75">
      <c r="C120" s="68"/>
      <c r="D120" s="68"/>
      <c r="E120" s="68"/>
      <c r="F120" s="68"/>
    </row>
    <row r="121" spans="3:6" ht="12.75">
      <c r="C121" s="68"/>
      <c r="D121" s="68"/>
      <c r="E121" s="68"/>
      <c r="F121" s="68"/>
    </row>
    <row r="122" spans="3:6" ht="12.75">
      <c r="C122" s="68"/>
      <c r="D122" s="68"/>
      <c r="E122" s="68"/>
      <c r="F122" s="68"/>
    </row>
    <row r="123" spans="3:6" ht="12.75">
      <c r="C123" s="68"/>
      <c r="D123" s="68"/>
      <c r="E123" s="68"/>
      <c r="F123" s="68"/>
    </row>
    <row r="124" spans="3:6" ht="12.75">
      <c r="C124" s="68"/>
      <c r="D124" s="68"/>
      <c r="E124" s="68"/>
      <c r="F124" s="68"/>
    </row>
    <row r="125" spans="3:6" ht="12.75">
      <c r="C125" s="68"/>
      <c r="D125" s="68"/>
      <c r="E125" s="68"/>
      <c r="F125" s="68"/>
    </row>
    <row r="126" spans="3:6" ht="12.75">
      <c r="C126" s="68"/>
      <c r="D126" s="68"/>
      <c r="E126" s="68"/>
      <c r="F126" s="68"/>
    </row>
    <row r="127" spans="3:6" ht="12.75">
      <c r="C127" s="68"/>
      <c r="D127" s="68"/>
      <c r="E127" s="68"/>
      <c r="F127" s="68"/>
    </row>
    <row r="128" spans="3:6" ht="12.75">
      <c r="C128" s="68"/>
      <c r="D128" s="68"/>
      <c r="E128" s="68"/>
      <c r="F128" s="68"/>
    </row>
    <row r="129" spans="3:6" ht="12.75">
      <c r="C129" s="68"/>
      <c r="D129" s="68"/>
      <c r="E129" s="68"/>
      <c r="F129" s="68"/>
    </row>
    <row r="130" spans="3:6" ht="12.75">
      <c r="C130" s="68"/>
      <c r="D130" s="68"/>
      <c r="E130" s="68"/>
      <c r="F130" s="68"/>
    </row>
    <row r="131" spans="3:6" ht="12.75">
      <c r="C131" s="68"/>
      <c r="D131" s="68"/>
      <c r="E131" s="68"/>
      <c r="F131" s="68"/>
    </row>
    <row r="132" spans="3:6" ht="12.75">
      <c r="C132" s="68"/>
      <c r="D132" s="68"/>
      <c r="E132" s="68"/>
      <c r="F132" s="68"/>
    </row>
    <row r="133" spans="3:6" ht="12.75">
      <c r="C133" s="68"/>
      <c r="D133" s="68"/>
      <c r="E133" s="68"/>
      <c r="F133" s="68"/>
    </row>
    <row r="134" spans="3:6" ht="12.75">
      <c r="C134" s="68"/>
      <c r="D134" s="68"/>
      <c r="E134" s="68"/>
      <c r="F134" s="68"/>
    </row>
    <row r="135" spans="3:6" ht="12.75">
      <c r="C135" s="68"/>
      <c r="D135" s="68"/>
      <c r="E135" s="68"/>
      <c r="F135" s="68"/>
    </row>
    <row r="136" spans="3:6" ht="12.75">
      <c r="C136" s="68"/>
      <c r="D136" s="68"/>
      <c r="E136" s="68"/>
      <c r="F136" s="68"/>
    </row>
    <row r="137" spans="3:6" ht="12.75">
      <c r="C137" s="68"/>
      <c r="D137" s="68"/>
      <c r="E137" s="68"/>
      <c r="F137" s="68"/>
    </row>
    <row r="138" spans="3:6" ht="12.75">
      <c r="C138" s="68"/>
      <c r="D138" s="68"/>
      <c r="E138" s="68"/>
      <c r="F138" s="68"/>
    </row>
    <row r="139" spans="3:6" ht="12.75">
      <c r="C139" s="68"/>
      <c r="D139" s="68"/>
      <c r="E139" s="68"/>
      <c r="F139" s="68"/>
    </row>
    <row r="140" spans="3:6" ht="12.75">
      <c r="C140" s="68"/>
      <c r="D140" s="68"/>
      <c r="E140" s="68"/>
      <c r="F140" s="68"/>
    </row>
    <row r="141" spans="3:6" ht="12.75">
      <c r="C141" s="68"/>
      <c r="D141" s="68"/>
      <c r="E141" s="68"/>
      <c r="F141" s="68"/>
    </row>
    <row r="142" spans="3:6" ht="12.75">
      <c r="C142" s="68"/>
      <c r="D142" s="68"/>
      <c r="E142" s="68"/>
      <c r="F142" s="68"/>
    </row>
    <row r="143" spans="3:6" ht="12.75">
      <c r="C143" s="68"/>
      <c r="D143" s="68"/>
      <c r="E143" s="68"/>
      <c r="F143" s="68"/>
    </row>
    <row r="144" spans="3:6" ht="12.75">
      <c r="C144" s="68"/>
      <c r="D144" s="68"/>
      <c r="E144" s="68"/>
      <c r="F144" s="68"/>
    </row>
    <row r="145" spans="3:6" ht="12.75">
      <c r="C145" s="68"/>
      <c r="D145" s="68"/>
      <c r="E145" s="68"/>
      <c r="F145" s="68"/>
    </row>
    <row r="146" spans="3:6" ht="12.75">
      <c r="C146" s="68"/>
      <c r="D146" s="68"/>
      <c r="E146" s="68"/>
      <c r="F146" s="68"/>
    </row>
    <row r="147" spans="3:6" ht="12.75">
      <c r="C147" s="68"/>
      <c r="D147" s="68"/>
      <c r="E147" s="68"/>
      <c r="F147" s="68"/>
    </row>
    <row r="148" spans="3:6" ht="12.75">
      <c r="C148" s="68"/>
      <c r="D148" s="68"/>
      <c r="E148" s="68"/>
      <c r="F148" s="68"/>
    </row>
    <row r="149" spans="3:6" ht="12.75">
      <c r="C149" s="68"/>
      <c r="D149" s="68"/>
      <c r="E149" s="68"/>
      <c r="F149" s="68"/>
    </row>
    <row r="150" spans="3:6" ht="12.75">
      <c r="C150" s="68"/>
      <c r="D150" s="68"/>
      <c r="E150" s="68"/>
      <c r="F150" s="68"/>
    </row>
    <row r="151" spans="3:6" ht="12.75">
      <c r="C151" s="68"/>
      <c r="D151" s="68"/>
      <c r="E151" s="68"/>
      <c r="F151" s="68"/>
    </row>
    <row r="152" spans="3:6" ht="12.75">
      <c r="C152" s="68"/>
      <c r="D152" s="68"/>
      <c r="E152" s="68"/>
      <c r="F152" s="68"/>
    </row>
    <row r="153" spans="3:6" ht="12.75">
      <c r="C153" s="68"/>
      <c r="D153" s="68"/>
      <c r="E153" s="68"/>
      <c r="F153" s="68"/>
    </row>
    <row r="154" spans="3:6" ht="12.75">
      <c r="C154" s="68"/>
      <c r="D154" s="68"/>
      <c r="E154" s="68"/>
      <c r="F154" s="68"/>
    </row>
    <row r="155" spans="3:6" ht="12.75">
      <c r="C155" s="68"/>
      <c r="D155" s="68"/>
      <c r="E155" s="68"/>
      <c r="F155" s="68"/>
    </row>
    <row r="156" spans="3:6" ht="12.75">
      <c r="C156" s="68"/>
      <c r="D156" s="68"/>
      <c r="E156" s="68"/>
      <c r="F156" s="68"/>
    </row>
    <row r="157" spans="3:6" ht="12.75">
      <c r="C157" s="68"/>
      <c r="D157" s="68"/>
      <c r="E157" s="68"/>
      <c r="F157" s="68"/>
    </row>
    <row r="158" spans="3:6" ht="12.75">
      <c r="C158" s="68"/>
      <c r="D158" s="68"/>
      <c r="E158" s="68"/>
      <c r="F158" s="68"/>
    </row>
    <row r="159" spans="3:6" ht="12.75">
      <c r="C159" s="68"/>
      <c r="D159" s="68"/>
      <c r="E159" s="68"/>
      <c r="F159" s="68"/>
    </row>
    <row r="160" spans="3:6" ht="12.75">
      <c r="C160" s="68"/>
      <c r="D160" s="68"/>
      <c r="E160" s="68"/>
      <c r="F160" s="68"/>
    </row>
    <row r="161" spans="3:6" ht="12.75">
      <c r="C161" s="68"/>
      <c r="D161" s="68"/>
      <c r="E161" s="68"/>
      <c r="F161" s="68"/>
    </row>
    <row r="162" spans="3:6" ht="12.75">
      <c r="C162" s="68"/>
      <c r="D162" s="68"/>
      <c r="E162" s="68"/>
      <c r="F162" s="68"/>
    </row>
    <row r="163" spans="3:6" ht="12.75">
      <c r="C163" s="68"/>
      <c r="D163" s="68"/>
      <c r="E163" s="68"/>
      <c r="F163" s="68"/>
    </row>
    <row r="164" spans="3:6" ht="12.75">
      <c r="C164" s="68"/>
      <c r="D164" s="68"/>
      <c r="E164" s="68"/>
      <c r="F164" s="68"/>
    </row>
    <row r="165" spans="3:6" ht="12.75">
      <c r="C165" s="68"/>
      <c r="D165" s="68"/>
      <c r="E165" s="68"/>
      <c r="F165" s="68"/>
    </row>
    <row r="166" spans="3:6" ht="12.75">
      <c r="C166" s="68"/>
      <c r="D166" s="68"/>
      <c r="E166" s="68"/>
      <c r="F166" s="68"/>
    </row>
    <row r="167" spans="3:6" ht="12.75">
      <c r="C167" s="68"/>
      <c r="D167" s="68"/>
      <c r="E167" s="68"/>
      <c r="F167" s="68"/>
    </row>
    <row r="168" spans="3:6" ht="12.75">
      <c r="C168" s="68"/>
      <c r="D168" s="68"/>
      <c r="E168" s="68"/>
      <c r="F168" s="68"/>
    </row>
    <row r="169" spans="3:6" ht="12.75">
      <c r="C169" s="68"/>
      <c r="D169" s="68"/>
      <c r="E169" s="68"/>
      <c r="F169" s="68"/>
    </row>
    <row r="170" spans="3:6" ht="12.75">
      <c r="C170" s="68"/>
      <c r="D170" s="68"/>
      <c r="E170" s="68"/>
      <c r="F170" s="68"/>
    </row>
    <row r="171" spans="3:6" ht="12.75">
      <c r="C171" s="68"/>
      <c r="D171" s="68"/>
      <c r="E171" s="68"/>
      <c r="F171" s="68"/>
    </row>
    <row r="172" spans="3:6" ht="12.75">
      <c r="C172" s="68"/>
      <c r="D172" s="68"/>
      <c r="E172" s="68"/>
      <c r="F172" s="68"/>
    </row>
    <row r="173" spans="3:6" ht="12.75">
      <c r="C173" s="68"/>
      <c r="D173" s="68"/>
      <c r="E173" s="68"/>
      <c r="F173" s="68"/>
    </row>
    <row r="174" spans="3:6" ht="12.75">
      <c r="C174" s="68"/>
      <c r="D174" s="68"/>
      <c r="E174" s="68"/>
      <c r="F174" s="68"/>
    </row>
    <row r="175" spans="3:6" ht="12.75">
      <c r="C175" s="68"/>
      <c r="D175" s="68"/>
      <c r="E175" s="68"/>
      <c r="F175" s="68"/>
    </row>
    <row r="176" spans="3:6" ht="12.75">
      <c r="C176" s="68"/>
      <c r="D176" s="68"/>
      <c r="E176" s="68"/>
      <c r="F176" s="68"/>
    </row>
    <row r="177" spans="3:6" ht="12.75">
      <c r="C177" s="68"/>
      <c r="D177" s="68"/>
      <c r="E177" s="68"/>
      <c r="F177" s="68"/>
    </row>
    <row r="178" spans="3:6" ht="12.75">
      <c r="C178" s="68"/>
      <c r="D178" s="68"/>
      <c r="E178" s="68"/>
      <c r="F178" s="68"/>
    </row>
    <row r="179" spans="3:6" ht="12.75">
      <c r="C179" s="68"/>
      <c r="D179" s="68"/>
      <c r="E179" s="68"/>
      <c r="F179" s="68"/>
    </row>
    <row r="180" spans="3:6" ht="12.75">
      <c r="C180" s="68"/>
      <c r="D180" s="68"/>
      <c r="E180" s="68"/>
      <c r="F180" s="68"/>
    </row>
    <row r="181" spans="3:6" ht="12.75">
      <c r="C181" s="68"/>
      <c r="D181" s="68"/>
      <c r="E181" s="68"/>
      <c r="F181" s="68"/>
    </row>
    <row r="182" spans="3:6" ht="12.75">
      <c r="C182" s="68"/>
      <c r="D182" s="68"/>
      <c r="E182" s="68"/>
      <c r="F182" s="68"/>
    </row>
    <row r="183" spans="3:6" ht="12.75">
      <c r="C183" s="68"/>
      <c r="D183" s="68"/>
      <c r="E183" s="68"/>
      <c r="F183" s="68"/>
    </row>
    <row r="184" spans="3:6" ht="12.75">
      <c r="C184" s="68"/>
      <c r="D184" s="68"/>
      <c r="E184" s="68"/>
      <c r="F184" s="68"/>
    </row>
    <row r="185" spans="3:6" ht="12.75">
      <c r="C185" s="68"/>
      <c r="D185" s="68"/>
      <c r="E185" s="68"/>
      <c r="F185" s="68"/>
    </row>
    <row r="186" spans="3:6" ht="12.75">
      <c r="C186" s="68"/>
      <c r="D186" s="68"/>
      <c r="E186" s="68"/>
      <c r="F186" s="68"/>
    </row>
    <row r="187" spans="3:6" ht="12.75">
      <c r="C187" s="68"/>
      <c r="D187" s="68"/>
      <c r="E187" s="68"/>
      <c r="F187" s="68"/>
    </row>
    <row r="188" spans="3:6" ht="12.75">
      <c r="C188" s="68"/>
      <c r="D188" s="68"/>
      <c r="E188" s="68"/>
      <c r="F188" s="68"/>
    </row>
    <row r="189" spans="3:6" ht="12.75">
      <c r="C189" s="68"/>
      <c r="D189" s="68"/>
      <c r="E189" s="68"/>
      <c r="F189" s="68"/>
    </row>
    <row r="190" spans="3:6" ht="12.75">
      <c r="C190" s="68"/>
      <c r="D190" s="68"/>
      <c r="E190" s="68"/>
      <c r="F190" s="68"/>
    </row>
    <row r="191" spans="3:6" ht="12.75">
      <c r="C191" s="68"/>
      <c r="D191" s="68"/>
      <c r="E191" s="68"/>
      <c r="F191" s="68"/>
    </row>
    <row r="192" spans="3:6" ht="12.75">
      <c r="C192" s="68"/>
      <c r="D192" s="68"/>
      <c r="E192" s="68"/>
      <c r="F192" s="68"/>
    </row>
    <row r="193" spans="3:6" ht="12.75">
      <c r="C193" s="68"/>
      <c r="D193" s="68"/>
      <c r="E193" s="68"/>
      <c r="F193" s="68"/>
    </row>
    <row r="194" spans="3:6" ht="12.75">
      <c r="C194" s="68"/>
      <c r="D194" s="68"/>
      <c r="E194" s="68"/>
      <c r="F194" s="68"/>
    </row>
    <row r="195" spans="3:6" ht="12.75">
      <c r="C195" s="68"/>
      <c r="D195" s="68"/>
      <c r="E195" s="68"/>
      <c r="F195" s="68"/>
    </row>
    <row r="196" spans="3:6" ht="12.75">
      <c r="C196" s="68"/>
      <c r="D196" s="68"/>
      <c r="E196" s="68"/>
      <c r="F196" s="68"/>
    </row>
    <row r="197" spans="3:6" ht="12.75">
      <c r="C197" s="68"/>
      <c r="D197" s="68"/>
      <c r="E197" s="68"/>
      <c r="F197" s="68"/>
    </row>
    <row r="198" spans="3:6" ht="12.75">
      <c r="C198" s="68"/>
      <c r="D198" s="68"/>
      <c r="E198" s="68"/>
      <c r="F198" s="68"/>
    </row>
    <row r="199" spans="3:6" ht="12.75">
      <c r="C199" s="68"/>
      <c r="D199" s="68"/>
      <c r="E199" s="68"/>
      <c r="F199" s="68"/>
    </row>
    <row r="200" spans="3:6" ht="12.75">
      <c r="C200" s="68"/>
      <c r="D200" s="68"/>
      <c r="E200" s="68"/>
      <c r="F200" s="68"/>
    </row>
    <row r="201" spans="3:6" ht="12.75">
      <c r="C201" s="68"/>
      <c r="D201" s="68"/>
      <c r="E201" s="68"/>
      <c r="F201" s="68"/>
    </row>
    <row r="202" spans="3:6" ht="12.75">
      <c r="C202" s="68"/>
      <c r="D202" s="68"/>
      <c r="E202" s="68"/>
      <c r="F202" s="68"/>
    </row>
    <row r="203" spans="3:6" ht="12.75">
      <c r="C203" s="68"/>
      <c r="D203" s="68"/>
      <c r="E203" s="68"/>
      <c r="F203" s="68"/>
    </row>
    <row r="204" spans="3:6" ht="12.75">
      <c r="C204" s="68"/>
      <c r="D204" s="68"/>
      <c r="E204" s="68"/>
      <c r="F204" s="68"/>
    </row>
    <row r="205" spans="3:6" ht="12.75">
      <c r="C205" s="68"/>
      <c r="D205" s="68"/>
      <c r="E205" s="68"/>
      <c r="F205" s="68"/>
    </row>
    <row r="206" spans="3:6" ht="12.75">
      <c r="C206" s="68"/>
      <c r="D206" s="68"/>
      <c r="E206" s="68"/>
      <c r="F206" s="68"/>
    </row>
    <row r="207" spans="3:6" ht="12.75">
      <c r="C207" s="68"/>
      <c r="D207" s="68"/>
      <c r="E207" s="68"/>
      <c r="F207" s="68"/>
    </row>
    <row r="208" spans="3:6" ht="12.75">
      <c r="C208" s="68"/>
      <c r="D208" s="68"/>
      <c r="E208" s="68"/>
      <c r="F208" s="68"/>
    </row>
    <row r="209" spans="3:6" ht="12.75">
      <c r="C209" s="68"/>
      <c r="D209" s="68"/>
      <c r="E209" s="68"/>
      <c r="F209" s="68"/>
    </row>
    <row r="210" spans="3:6" ht="12.75">
      <c r="C210" s="68"/>
      <c r="D210" s="68"/>
      <c r="E210" s="68"/>
      <c r="F210" s="68"/>
    </row>
    <row r="211" spans="3:6" ht="12.75">
      <c r="C211" s="68"/>
      <c r="D211" s="68"/>
      <c r="E211" s="68"/>
      <c r="F211" s="68"/>
    </row>
    <row r="212" spans="3:6" ht="12.75">
      <c r="C212" s="68"/>
      <c r="D212" s="68"/>
      <c r="E212" s="68"/>
      <c r="F212" s="68"/>
    </row>
    <row r="213" spans="3:6" ht="12.75">
      <c r="C213" s="68"/>
      <c r="D213" s="68"/>
      <c r="E213" s="68"/>
      <c r="F213" s="68"/>
    </row>
    <row r="214" spans="3:6" ht="12.75">
      <c r="C214" s="68"/>
      <c r="D214" s="68"/>
      <c r="E214" s="68"/>
      <c r="F214" s="68"/>
    </row>
    <row r="215" spans="3:6" ht="12.75">
      <c r="C215" s="68"/>
      <c r="D215" s="68"/>
      <c r="E215" s="68"/>
      <c r="F215" s="68"/>
    </row>
    <row r="216" spans="3:6" ht="12.75">
      <c r="C216" s="68"/>
      <c r="D216" s="68"/>
      <c r="E216" s="68"/>
      <c r="F216" s="68"/>
    </row>
    <row r="217" spans="3:6" ht="12.75">
      <c r="C217" s="68"/>
      <c r="D217" s="68"/>
      <c r="E217" s="68"/>
      <c r="F217" s="68"/>
    </row>
    <row r="218" spans="3:6" ht="12.75">
      <c r="C218" s="68"/>
      <c r="D218" s="68"/>
      <c r="E218" s="68"/>
      <c r="F218" s="68"/>
    </row>
    <row r="219" spans="3:6" ht="12.75">
      <c r="C219" s="68"/>
      <c r="D219" s="68"/>
      <c r="E219" s="68"/>
      <c r="F219" s="68"/>
    </row>
    <row r="220" spans="3:6" ht="12.75">
      <c r="C220" s="68"/>
      <c r="D220" s="68"/>
      <c r="E220" s="68"/>
      <c r="F220" s="68"/>
    </row>
    <row r="221" spans="3:6" ht="12.75">
      <c r="C221" s="68"/>
      <c r="D221" s="68"/>
      <c r="E221" s="68"/>
      <c r="F221" s="68"/>
    </row>
    <row r="222" spans="3:6" ht="12.75">
      <c r="C222" s="68"/>
      <c r="D222" s="68"/>
      <c r="E222" s="68"/>
      <c r="F222" s="68"/>
    </row>
    <row r="223" spans="3:6" ht="12.75">
      <c r="C223" s="68"/>
      <c r="D223" s="68"/>
      <c r="E223" s="68"/>
      <c r="F223" s="68"/>
    </row>
    <row r="224" spans="3:6" ht="12.75">
      <c r="C224" s="68"/>
      <c r="D224" s="68"/>
      <c r="E224" s="68"/>
      <c r="F224" s="68"/>
    </row>
    <row r="225" spans="3:6" ht="12.75">
      <c r="C225" s="68"/>
      <c r="D225" s="68"/>
      <c r="E225" s="68"/>
      <c r="F225" s="68"/>
    </row>
    <row r="226" spans="3:6" ht="12.75">
      <c r="C226" s="68"/>
      <c r="D226" s="68"/>
      <c r="E226" s="68"/>
      <c r="F226" s="68"/>
    </row>
    <row r="227" spans="3:6" ht="12.75">
      <c r="C227" s="68"/>
      <c r="D227" s="68"/>
      <c r="E227" s="68"/>
      <c r="F227" s="68"/>
    </row>
    <row r="228" spans="3:6" ht="12.75">
      <c r="C228" s="68"/>
      <c r="D228" s="68"/>
      <c r="E228" s="68"/>
      <c r="F228" s="68"/>
    </row>
    <row r="229" spans="3:6" ht="12.75">
      <c r="C229" s="68"/>
      <c r="D229" s="68"/>
      <c r="E229" s="68"/>
      <c r="F229" s="68"/>
    </row>
    <row r="230" spans="3:6" ht="12.75">
      <c r="C230" s="68"/>
      <c r="D230" s="68"/>
      <c r="E230" s="68"/>
      <c r="F230" s="68"/>
    </row>
    <row r="231" spans="3:6" ht="12.75">
      <c r="C231" s="68"/>
      <c r="D231" s="68"/>
      <c r="E231" s="68"/>
      <c r="F231" s="68"/>
    </row>
    <row r="232" spans="3:6" ht="12.75">
      <c r="C232" s="68"/>
      <c r="D232" s="68"/>
      <c r="E232" s="68"/>
      <c r="F232" s="68"/>
    </row>
    <row r="233" spans="3:6" ht="12.75">
      <c r="C233" s="68"/>
      <c r="D233" s="68"/>
      <c r="E233" s="68"/>
      <c r="F233" s="68"/>
    </row>
    <row r="234" spans="3:6" ht="12.75">
      <c r="C234" s="68"/>
      <c r="D234" s="68"/>
      <c r="E234" s="68"/>
      <c r="F234" s="68"/>
    </row>
    <row r="235" spans="3:6" ht="12.75">
      <c r="C235" s="68"/>
      <c r="D235" s="68"/>
      <c r="E235" s="68"/>
      <c r="F235" s="68"/>
    </row>
    <row r="236" spans="3:6" ht="12.75">
      <c r="C236" s="68"/>
      <c r="D236" s="68"/>
      <c r="E236" s="68"/>
      <c r="F236" s="68"/>
    </row>
    <row r="237" spans="3:6" ht="12.75">
      <c r="C237" s="68"/>
      <c r="D237" s="68"/>
      <c r="E237" s="68"/>
      <c r="F237" s="68"/>
    </row>
    <row r="238" spans="3:6" ht="12.75">
      <c r="C238" s="68"/>
      <c r="D238" s="68"/>
      <c r="E238" s="68"/>
      <c r="F238" s="68"/>
    </row>
    <row r="239" spans="3:6" ht="12.75">
      <c r="C239" s="68"/>
      <c r="D239" s="68"/>
      <c r="E239" s="68"/>
      <c r="F239" s="68"/>
    </row>
    <row r="240" spans="3:6" ht="12.75">
      <c r="C240" s="68"/>
      <c r="D240" s="68"/>
      <c r="E240" s="68"/>
      <c r="F240" s="68"/>
    </row>
    <row r="241" spans="3:6" ht="12.75">
      <c r="C241" s="68"/>
      <c r="D241" s="68"/>
      <c r="E241" s="68"/>
      <c r="F241" s="68"/>
    </row>
    <row r="242" spans="3:6" ht="12.75">
      <c r="C242" s="68"/>
      <c r="D242" s="68"/>
      <c r="E242" s="68"/>
      <c r="F242" s="68"/>
    </row>
    <row r="243" spans="3:6" ht="12.75">
      <c r="C243" s="68"/>
      <c r="D243" s="68"/>
      <c r="E243" s="68"/>
      <c r="F243" s="68"/>
    </row>
    <row r="244" spans="3:6" ht="12.75">
      <c r="C244" s="68"/>
      <c r="D244" s="68"/>
      <c r="E244" s="68"/>
      <c r="F244" s="68"/>
    </row>
    <row r="245" spans="3:6" ht="12.75">
      <c r="C245" s="68"/>
      <c r="D245" s="68"/>
      <c r="E245" s="68"/>
      <c r="F245" s="68"/>
    </row>
    <row r="246" spans="3:6" ht="12.75">
      <c r="C246" s="68"/>
      <c r="D246" s="68"/>
      <c r="E246" s="68"/>
      <c r="F246" s="68"/>
    </row>
    <row r="247" spans="3:6" ht="12.75">
      <c r="C247" s="68"/>
      <c r="D247" s="68"/>
      <c r="E247" s="68"/>
      <c r="F247" s="68"/>
    </row>
    <row r="248" spans="3:6" ht="12.75">
      <c r="C248" s="68"/>
      <c r="D248" s="68"/>
      <c r="E248" s="68"/>
      <c r="F248" s="68"/>
    </row>
    <row r="249" spans="3:6" ht="12.75">
      <c r="C249" s="68"/>
      <c r="D249" s="68"/>
      <c r="E249" s="68"/>
      <c r="F249" s="68"/>
    </row>
    <row r="250" spans="3:6" ht="12.75">
      <c r="C250" s="68"/>
      <c r="D250" s="68"/>
      <c r="E250" s="68"/>
      <c r="F250" s="68"/>
    </row>
    <row r="251" spans="3:6" ht="12.75">
      <c r="C251" s="68"/>
      <c r="D251" s="68"/>
      <c r="E251" s="68"/>
      <c r="F251" s="68"/>
    </row>
    <row r="252" spans="3:6" ht="12.75">
      <c r="C252" s="68"/>
      <c r="D252" s="68"/>
      <c r="E252" s="68"/>
      <c r="F252" s="68"/>
    </row>
    <row r="253" spans="3:6" ht="12.75">
      <c r="C253" s="68"/>
      <c r="D253" s="68"/>
      <c r="E253" s="68"/>
      <c r="F253" s="68"/>
    </row>
    <row r="254" spans="3:6" ht="12.75">
      <c r="C254" s="68"/>
      <c r="D254" s="68"/>
      <c r="E254" s="68"/>
      <c r="F254" s="68"/>
    </row>
    <row r="255" spans="3:6" ht="12.75">
      <c r="C255" s="68"/>
      <c r="D255" s="68"/>
      <c r="E255" s="68"/>
      <c r="F255" s="68"/>
    </row>
    <row r="256" spans="3:6" ht="12.75">
      <c r="C256" s="68"/>
      <c r="D256" s="68"/>
      <c r="E256" s="68"/>
      <c r="F256" s="68"/>
    </row>
    <row r="257" spans="3:6" ht="12.75">
      <c r="C257" s="68"/>
      <c r="D257" s="68"/>
      <c r="E257" s="68"/>
      <c r="F257" s="68"/>
    </row>
    <row r="258" spans="3:6" ht="12.75">
      <c r="C258" s="68"/>
      <c r="D258" s="68"/>
      <c r="E258" s="68"/>
      <c r="F258" s="68"/>
    </row>
    <row r="259" spans="3:6" ht="12.75">
      <c r="C259" s="68"/>
      <c r="D259" s="68"/>
      <c r="E259" s="68"/>
      <c r="F259" s="68"/>
    </row>
    <row r="260" spans="3:6" ht="12.75">
      <c r="C260" s="68"/>
      <c r="D260" s="68"/>
      <c r="E260" s="68"/>
      <c r="F260" s="68"/>
    </row>
    <row r="261" spans="3:6" ht="12.75">
      <c r="C261" s="68"/>
      <c r="D261" s="68"/>
      <c r="E261" s="68"/>
      <c r="F261" s="68"/>
    </row>
    <row r="262" spans="3:6" ht="12.75">
      <c r="C262" s="68"/>
      <c r="D262" s="68"/>
      <c r="E262" s="68"/>
      <c r="F262" s="68"/>
    </row>
    <row r="263" spans="3:6" ht="12.75">
      <c r="C263" s="68"/>
      <c r="D263" s="68"/>
      <c r="E263" s="68"/>
      <c r="F263" s="68"/>
    </row>
    <row r="264" spans="3:6" ht="12.75">
      <c r="C264" s="68"/>
      <c r="D264" s="68"/>
      <c r="E264" s="68"/>
      <c r="F264" s="68"/>
    </row>
    <row r="265" spans="3:6" ht="12.75">
      <c r="C265" s="68"/>
      <c r="D265" s="68"/>
      <c r="E265" s="68"/>
      <c r="F265" s="68"/>
    </row>
    <row r="266" spans="3:6" ht="12.75">
      <c r="C266" s="68"/>
      <c r="D266" s="68"/>
      <c r="E266" s="68"/>
      <c r="F266" s="68"/>
    </row>
    <row r="267" spans="3:6" ht="12.75">
      <c r="C267" s="68"/>
      <c r="D267" s="68"/>
      <c r="E267" s="68"/>
      <c r="F267" s="68"/>
    </row>
    <row r="268" spans="3:6" ht="12.75">
      <c r="C268" s="68"/>
      <c r="D268" s="68"/>
      <c r="E268" s="68"/>
      <c r="F268" s="68"/>
    </row>
    <row r="269" spans="3:6" ht="12.75">
      <c r="C269" s="68"/>
      <c r="D269" s="68"/>
      <c r="E269" s="68"/>
      <c r="F269" s="68"/>
    </row>
    <row r="270" spans="3:6" ht="12.75">
      <c r="C270" s="68"/>
      <c r="D270" s="68"/>
      <c r="E270" s="68"/>
      <c r="F270" s="68"/>
    </row>
    <row r="271" spans="3:6" ht="12.75">
      <c r="C271" s="68"/>
      <c r="D271" s="68"/>
      <c r="E271" s="68"/>
      <c r="F271" s="68"/>
    </row>
    <row r="272" spans="3:6" ht="12.75">
      <c r="C272" s="68"/>
      <c r="D272" s="68"/>
      <c r="E272" s="68"/>
      <c r="F272" s="68"/>
    </row>
    <row r="273" spans="3:6" ht="12.75">
      <c r="C273" s="68"/>
      <c r="D273" s="68"/>
      <c r="E273" s="68"/>
      <c r="F273" s="68"/>
    </row>
    <row r="274" spans="3:6" ht="12.75">
      <c r="C274" s="68"/>
      <c r="D274" s="68"/>
      <c r="E274" s="68"/>
      <c r="F274" s="68"/>
    </row>
    <row r="275" spans="3:6" ht="12.75">
      <c r="C275" s="68"/>
      <c r="D275" s="68"/>
      <c r="E275" s="68"/>
      <c r="F275" s="68"/>
    </row>
    <row r="276" spans="3:6" ht="12.75">
      <c r="C276" s="68"/>
      <c r="D276" s="68"/>
      <c r="E276" s="68"/>
      <c r="F276" s="68"/>
    </row>
    <row r="277" spans="3:6" ht="12.75">
      <c r="C277" s="68"/>
      <c r="D277" s="68"/>
      <c r="E277" s="68"/>
      <c r="F277" s="68"/>
    </row>
    <row r="278" spans="3:6" ht="12.75">
      <c r="C278" s="68"/>
      <c r="D278" s="68"/>
      <c r="E278" s="68"/>
      <c r="F278" s="68"/>
    </row>
    <row r="279" spans="3:6" ht="12.75">
      <c r="C279" s="68"/>
      <c r="D279" s="68"/>
      <c r="E279" s="68"/>
      <c r="F279" s="68"/>
    </row>
    <row r="280" spans="3:6" ht="12.75">
      <c r="C280" s="68"/>
      <c r="D280" s="68"/>
      <c r="E280" s="68"/>
      <c r="F280" s="68"/>
    </row>
    <row r="281" spans="3:6" ht="12.75">
      <c r="C281" s="68"/>
      <c r="D281" s="68"/>
      <c r="E281" s="68"/>
      <c r="F281" s="68"/>
    </row>
    <row r="282" spans="3:6" ht="12.75">
      <c r="C282" s="68"/>
      <c r="D282" s="68"/>
      <c r="E282" s="68"/>
      <c r="F282" s="68"/>
    </row>
    <row r="283" spans="3:6" ht="12.75">
      <c r="C283" s="68"/>
      <c r="D283" s="68"/>
      <c r="E283" s="68"/>
      <c r="F283" s="68"/>
    </row>
    <row r="284" spans="3:6" ht="12.75">
      <c r="C284" s="68"/>
      <c r="D284" s="68"/>
      <c r="E284" s="68"/>
      <c r="F284" s="68"/>
    </row>
    <row r="285" spans="3:6" ht="12.75">
      <c r="C285" s="68"/>
      <c r="D285" s="68"/>
      <c r="E285" s="68"/>
      <c r="F285" s="68"/>
    </row>
    <row r="286" spans="3:6" ht="12.75">
      <c r="C286" s="68"/>
      <c r="D286" s="68"/>
      <c r="E286" s="68"/>
      <c r="F286" s="68"/>
    </row>
    <row r="287" spans="3:6" ht="12.75">
      <c r="C287" s="68"/>
      <c r="D287" s="68"/>
      <c r="E287" s="68"/>
      <c r="F287" s="68"/>
    </row>
    <row r="288" spans="3:6" ht="12.75">
      <c r="C288" s="68"/>
      <c r="D288" s="68"/>
      <c r="E288" s="68"/>
      <c r="F288" s="68"/>
    </row>
    <row r="289" spans="3:6" ht="12.75">
      <c r="C289" s="68"/>
      <c r="D289" s="68"/>
      <c r="E289" s="68"/>
      <c r="F289" s="68"/>
    </row>
    <row r="290" spans="3:6" ht="12.75">
      <c r="C290" s="68"/>
      <c r="D290" s="68"/>
      <c r="E290" s="68"/>
      <c r="F290" s="68"/>
    </row>
    <row r="291" spans="3:6" ht="12.75">
      <c r="C291" s="68"/>
      <c r="D291" s="68"/>
      <c r="E291" s="68"/>
      <c r="F291" s="68"/>
    </row>
    <row r="292" spans="3:6" ht="12.75">
      <c r="C292" s="68"/>
      <c r="D292" s="68"/>
      <c r="E292" s="68"/>
      <c r="F292" s="68"/>
    </row>
    <row r="293" spans="3:6" ht="12.75">
      <c r="C293" s="68"/>
      <c r="D293" s="68"/>
      <c r="E293" s="68"/>
      <c r="F293" s="68"/>
    </row>
    <row r="294" spans="3:6" ht="12.75">
      <c r="C294" s="68"/>
      <c r="D294" s="68"/>
      <c r="E294" s="68"/>
      <c r="F294" s="68"/>
    </row>
    <row r="295" spans="3:6" ht="12.75">
      <c r="C295" s="68"/>
      <c r="D295" s="68"/>
      <c r="E295" s="68"/>
      <c r="F295" s="68"/>
    </row>
    <row r="296" spans="3:6" ht="12.75">
      <c r="C296" s="68"/>
      <c r="D296" s="68"/>
      <c r="E296" s="68"/>
      <c r="F296" s="68"/>
    </row>
    <row r="297" spans="3:6" ht="12.75">
      <c r="C297" s="68"/>
      <c r="D297" s="68"/>
      <c r="E297" s="68"/>
      <c r="F297" s="68"/>
    </row>
    <row r="298" spans="3:6" ht="12.75">
      <c r="C298" s="68"/>
      <c r="D298" s="68"/>
      <c r="E298" s="68"/>
      <c r="F298" s="68"/>
    </row>
    <row r="299" spans="3:6" ht="12.75">
      <c r="C299" s="68"/>
      <c r="D299" s="68"/>
      <c r="E299" s="68"/>
      <c r="F299" s="68"/>
    </row>
    <row r="300" spans="3:6" ht="12.75">
      <c r="C300" s="68"/>
      <c r="D300" s="68"/>
      <c r="E300" s="68"/>
      <c r="F300" s="68"/>
    </row>
    <row r="301" spans="3:6" ht="12.75">
      <c r="C301" s="68"/>
      <c r="D301" s="68"/>
      <c r="E301" s="68"/>
      <c r="F301" s="68"/>
    </row>
    <row r="302" spans="3:6" ht="12.75">
      <c r="C302" s="68"/>
      <c r="D302" s="68"/>
      <c r="E302" s="68"/>
      <c r="F302" s="68"/>
    </row>
    <row r="303" spans="3:6" ht="12.75">
      <c r="C303" s="68"/>
      <c r="D303" s="68"/>
      <c r="E303" s="68"/>
      <c r="F303" s="68"/>
    </row>
    <row r="304" spans="3:6" ht="12.75">
      <c r="C304" s="68"/>
      <c r="D304" s="68"/>
      <c r="E304" s="68"/>
      <c r="F304" s="68"/>
    </row>
    <row r="305" spans="3:6" ht="12.75">
      <c r="C305" s="68"/>
      <c r="D305" s="68"/>
      <c r="E305" s="68"/>
      <c r="F305" s="68"/>
    </row>
    <row r="306" spans="3:6" ht="12.75">
      <c r="C306" s="68"/>
      <c r="D306" s="68"/>
      <c r="E306" s="68"/>
      <c r="F306" s="68"/>
    </row>
    <row r="307" spans="3:6" ht="12.75">
      <c r="C307" s="68"/>
      <c r="D307" s="68"/>
      <c r="E307" s="68"/>
      <c r="F307" s="68"/>
    </row>
    <row r="308" spans="3:6" ht="12.75">
      <c r="C308" s="68"/>
      <c r="D308" s="68"/>
      <c r="E308" s="68"/>
      <c r="F308" s="68"/>
    </row>
    <row r="309" spans="3:6" ht="12.75">
      <c r="C309" s="68"/>
      <c r="D309" s="68"/>
      <c r="E309" s="68"/>
      <c r="F309" s="68"/>
    </row>
    <row r="310" spans="3:6" ht="12.75">
      <c r="C310" s="68"/>
      <c r="D310" s="68"/>
      <c r="E310" s="68"/>
      <c r="F310" s="68"/>
    </row>
    <row r="311" spans="3:6" ht="12.75">
      <c r="C311" s="68"/>
      <c r="D311" s="68"/>
      <c r="E311" s="68"/>
      <c r="F311" s="68"/>
    </row>
    <row r="312" spans="3:6" ht="12.75">
      <c r="C312" s="68"/>
      <c r="D312" s="68"/>
      <c r="E312" s="68"/>
      <c r="F312" s="68"/>
    </row>
    <row r="313" spans="3:6" ht="12.75">
      <c r="C313" s="68"/>
      <c r="D313" s="68"/>
      <c r="E313" s="68"/>
      <c r="F313" s="68"/>
    </row>
    <row r="314" spans="3:6" ht="12.75">
      <c r="C314" s="68"/>
      <c r="D314" s="68"/>
      <c r="E314" s="68"/>
      <c r="F314" s="68"/>
    </row>
    <row r="315" spans="3:6" ht="12.75">
      <c r="C315" s="68"/>
      <c r="D315" s="68"/>
      <c r="E315" s="68"/>
      <c r="F315" s="68"/>
    </row>
    <row r="316" spans="3:6" ht="12.75">
      <c r="C316" s="68"/>
      <c r="D316" s="68"/>
      <c r="E316" s="68"/>
      <c r="F316" s="68"/>
    </row>
    <row r="317" spans="3:6" ht="12.75">
      <c r="C317" s="68"/>
      <c r="D317" s="68"/>
      <c r="E317" s="68"/>
      <c r="F317" s="68"/>
    </row>
    <row r="318" spans="3:6" ht="12.75">
      <c r="C318" s="68"/>
      <c r="D318" s="68"/>
      <c r="E318" s="68"/>
      <c r="F318" s="68"/>
    </row>
    <row r="319" spans="3:6" ht="12.75">
      <c r="C319" s="68"/>
      <c r="D319" s="68"/>
      <c r="E319" s="68"/>
      <c r="F319" s="68"/>
    </row>
    <row r="320" spans="3:6" ht="12.75">
      <c r="C320" s="68"/>
      <c r="D320" s="68"/>
      <c r="E320" s="68"/>
      <c r="F320" s="68"/>
    </row>
    <row r="321" spans="3:6" ht="12.75">
      <c r="C321" s="68"/>
      <c r="D321" s="68"/>
      <c r="E321" s="68"/>
      <c r="F321" s="68"/>
    </row>
    <row r="322" spans="3:6" ht="12.75">
      <c r="C322" s="68"/>
      <c r="D322" s="68"/>
      <c r="E322" s="68"/>
      <c r="F322" s="68"/>
    </row>
    <row r="323" spans="3:6" ht="12.75">
      <c r="C323" s="68"/>
      <c r="D323" s="68"/>
      <c r="E323" s="68"/>
      <c r="F323" s="68"/>
    </row>
    <row r="324" spans="3:6" ht="12.75">
      <c r="C324" s="68"/>
      <c r="D324" s="68"/>
      <c r="E324" s="68"/>
      <c r="F324" s="68"/>
    </row>
    <row r="325" spans="3:6" ht="12.75">
      <c r="C325" s="68"/>
      <c r="D325" s="68"/>
      <c r="E325" s="68"/>
      <c r="F325" s="68"/>
    </row>
    <row r="326" spans="3:6" ht="12.75">
      <c r="C326" s="68"/>
      <c r="D326" s="68"/>
      <c r="E326" s="68"/>
      <c r="F326" s="68"/>
    </row>
    <row r="327" spans="3:6" ht="12.75">
      <c r="C327" s="68"/>
      <c r="D327" s="68"/>
      <c r="E327" s="68"/>
      <c r="F327" s="68"/>
    </row>
    <row r="328" spans="3:6" ht="12.75">
      <c r="C328" s="68"/>
      <c r="D328" s="68"/>
      <c r="E328" s="68"/>
      <c r="F328" s="68"/>
    </row>
    <row r="329" spans="3:6" ht="12.75">
      <c r="C329" s="68"/>
      <c r="D329" s="68"/>
      <c r="E329" s="68"/>
      <c r="F329" s="68"/>
    </row>
    <row r="330" spans="3:6" ht="12.75">
      <c r="C330" s="68"/>
      <c r="D330" s="68"/>
      <c r="E330" s="68"/>
      <c r="F330" s="68"/>
    </row>
    <row r="331" spans="3:6" ht="12.75">
      <c r="C331" s="68"/>
      <c r="D331" s="68"/>
      <c r="E331" s="68"/>
      <c r="F331" s="68"/>
    </row>
    <row r="332" spans="3:6" ht="12.75">
      <c r="C332" s="68"/>
      <c r="D332" s="68"/>
      <c r="E332" s="68"/>
      <c r="F332" s="68"/>
    </row>
    <row r="333" spans="3:6" ht="12.75">
      <c r="C333" s="68"/>
      <c r="D333" s="68"/>
      <c r="E333" s="68"/>
      <c r="F333" s="68"/>
    </row>
    <row r="334" spans="3:6" ht="12.75">
      <c r="C334" s="68"/>
      <c r="D334" s="68"/>
      <c r="E334" s="68"/>
      <c r="F334" s="68"/>
    </row>
    <row r="335" spans="3:6" ht="12.75">
      <c r="C335" s="68"/>
      <c r="D335" s="68"/>
      <c r="E335" s="68"/>
      <c r="F335" s="68"/>
    </row>
    <row r="336" spans="3:6" ht="12.75">
      <c r="C336" s="68"/>
      <c r="D336" s="68"/>
      <c r="E336" s="68"/>
      <c r="F336" s="68"/>
    </row>
    <row r="337" spans="3:6" ht="12.75">
      <c r="C337" s="68"/>
      <c r="D337" s="68"/>
      <c r="E337" s="68"/>
      <c r="F337" s="68"/>
    </row>
    <row r="338" spans="3:6" ht="12.75">
      <c r="C338" s="68"/>
      <c r="D338" s="68"/>
      <c r="E338" s="68"/>
      <c r="F338" s="68"/>
    </row>
    <row r="339" spans="3:6" ht="12.75">
      <c r="C339" s="68"/>
      <c r="D339" s="68"/>
      <c r="E339" s="68"/>
      <c r="F339" s="68"/>
    </row>
    <row r="340" spans="3:6" ht="12.75">
      <c r="C340" s="68"/>
      <c r="D340" s="68"/>
      <c r="E340" s="68"/>
      <c r="F340" s="68"/>
    </row>
    <row r="341" spans="3:6" ht="12.75">
      <c r="C341" s="68"/>
      <c r="D341" s="68"/>
      <c r="E341" s="68"/>
      <c r="F341" s="68"/>
    </row>
    <row r="342" spans="3:6" ht="12.75">
      <c r="C342" s="68"/>
      <c r="D342" s="68"/>
      <c r="E342" s="68"/>
      <c r="F342" s="68"/>
    </row>
    <row r="343" spans="3:6" ht="12.75">
      <c r="C343" s="68"/>
      <c r="D343" s="68"/>
      <c r="E343" s="68"/>
      <c r="F343" s="68"/>
    </row>
    <row r="344" spans="3:6" ht="12.75">
      <c r="C344" s="68"/>
      <c r="D344" s="68"/>
      <c r="E344" s="68"/>
      <c r="F344" s="68"/>
    </row>
    <row r="345" spans="3:6" ht="12.75">
      <c r="C345" s="68"/>
      <c r="D345" s="68"/>
      <c r="E345" s="68"/>
      <c r="F345" s="68"/>
    </row>
    <row r="346" spans="3:6" ht="12.75">
      <c r="C346" s="68"/>
      <c r="D346" s="68"/>
      <c r="E346" s="68"/>
      <c r="F346" s="68"/>
    </row>
    <row r="347" spans="3:6" ht="12.75">
      <c r="C347" s="68"/>
      <c r="D347" s="68"/>
      <c r="E347" s="68"/>
      <c r="F347" s="68"/>
    </row>
    <row r="348" spans="3:6" ht="12.75">
      <c r="C348" s="68"/>
      <c r="D348" s="68"/>
      <c r="E348" s="68"/>
      <c r="F348" s="68"/>
    </row>
    <row r="349" spans="3:6" ht="12.75">
      <c r="C349" s="68"/>
      <c r="D349" s="68"/>
      <c r="E349" s="68"/>
      <c r="F349" s="68"/>
    </row>
    <row r="350" spans="3:6" ht="12.75">
      <c r="C350" s="68"/>
      <c r="D350" s="68"/>
      <c r="E350" s="68"/>
      <c r="F350" s="68"/>
    </row>
    <row r="351" spans="3:6" ht="12.75">
      <c r="C351" s="68"/>
      <c r="D351" s="68"/>
      <c r="E351" s="68"/>
      <c r="F351" s="68"/>
    </row>
    <row r="352" spans="3:6" ht="12.75">
      <c r="C352" s="68"/>
      <c r="D352" s="68"/>
      <c r="E352" s="68"/>
      <c r="F352" s="68"/>
    </row>
    <row r="353" spans="3:6" ht="12.75">
      <c r="C353" s="68"/>
      <c r="D353" s="68"/>
      <c r="E353" s="68"/>
      <c r="F353" s="68"/>
    </row>
    <row r="354" spans="3:6" ht="12.75">
      <c r="C354" s="68"/>
      <c r="D354" s="68"/>
      <c r="E354" s="68"/>
      <c r="F354" s="68"/>
    </row>
    <row r="355" spans="3:6" ht="12.75">
      <c r="C355" s="68"/>
      <c r="D355" s="68"/>
      <c r="E355" s="68"/>
      <c r="F355" s="68"/>
    </row>
    <row r="356" spans="3:6" ht="12.75">
      <c r="C356" s="68"/>
      <c r="D356" s="68"/>
      <c r="E356" s="68"/>
      <c r="F356" s="68"/>
    </row>
    <row r="357" spans="3:6" ht="12.75">
      <c r="C357" s="68"/>
      <c r="D357" s="68"/>
      <c r="E357" s="68"/>
      <c r="F357" s="68"/>
    </row>
    <row r="358" spans="3:6" ht="12.75">
      <c r="C358" s="68"/>
      <c r="D358" s="68"/>
      <c r="E358" s="68"/>
      <c r="F358" s="68"/>
    </row>
    <row r="359" spans="3:6" ht="12.75">
      <c r="C359" s="68"/>
      <c r="D359" s="68"/>
      <c r="E359" s="68"/>
      <c r="F359" s="68"/>
    </row>
    <row r="360" spans="3:6" ht="12.75">
      <c r="C360" s="68"/>
      <c r="D360" s="68"/>
      <c r="E360" s="68"/>
      <c r="F360" s="68"/>
    </row>
    <row r="361" spans="3:6" ht="12.75">
      <c r="C361" s="68"/>
      <c r="D361" s="68"/>
      <c r="E361" s="68"/>
      <c r="F361" s="68"/>
    </row>
    <row r="362" spans="3:6" ht="12.75">
      <c r="C362" s="68"/>
      <c r="D362" s="68"/>
      <c r="E362" s="68"/>
      <c r="F362" s="68"/>
    </row>
    <row r="363" spans="3:6" ht="12.75">
      <c r="C363" s="68"/>
      <c r="D363" s="68"/>
      <c r="E363" s="68"/>
      <c r="F363" s="68"/>
    </row>
    <row r="364" spans="3:6" ht="12.75">
      <c r="C364" s="68"/>
      <c r="D364" s="68"/>
      <c r="E364" s="68"/>
      <c r="F364" s="68"/>
    </row>
    <row r="365" spans="3:6" ht="12.75">
      <c r="C365" s="68"/>
      <c r="D365" s="68"/>
      <c r="E365" s="68"/>
      <c r="F365" s="68"/>
    </row>
    <row r="366" spans="3:6" ht="12.75">
      <c r="C366" s="68"/>
      <c r="D366" s="68"/>
      <c r="E366" s="68"/>
      <c r="F366" s="68"/>
    </row>
    <row r="367" spans="3:6" ht="12.75">
      <c r="C367" s="68"/>
      <c r="D367" s="68"/>
      <c r="E367" s="68"/>
      <c r="F367" s="68"/>
    </row>
    <row r="368" spans="3:6" ht="12.75">
      <c r="C368" s="68"/>
      <c r="D368" s="68"/>
      <c r="E368" s="68"/>
      <c r="F368" s="68"/>
    </row>
    <row r="369" spans="3:6" ht="12.75">
      <c r="C369" s="68"/>
      <c r="D369" s="68"/>
      <c r="E369" s="68"/>
      <c r="F369" s="68"/>
    </row>
    <row r="370" spans="3:6" ht="12.75">
      <c r="C370" s="68"/>
      <c r="D370" s="68"/>
      <c r="E370" s="68"/>
      <c r="F370" s="68"/>
    </row>
    <row r="371" spans="3:6" ht="12.75">
      <c r="C371" s="68"/>
      <c r="D371" s="68"/>
      <c r="E371" s="68"/>
      <c r="F371" s="68"/>
    </row>
    <row r="372" spans="3:6" ht="12.75">
      <c r="C372" s="68"/>
      <c r="D372" s="68"/>
      <c r="E372" s="68"/>
      <c r="F372" s="68"/>
    </row>
    <row r="373" spans="3:6" ht="12.75">
      <c r="C373" s="68"/>
      <c r="D373" s="68"/>
      <c r="E373" s="68"/>
      <c r="F373" s="68"/>
    </row>
    <row r="374" spans="3:6" ht="12.75">
      <c r="C374" s="68"/>
      <c r="D374" s="68"/>
      <c r="E374" s="68"/>
      <c r="F374" s="68"/>
    </row>
    <row r="375" spans="3:6" ht="12.75">
      <c r="C375" s="68"/>
      <c r="D375" s="68"/>
      <c r="E375" s="68"/>
      <c r="F375" s="68"/>
    </row>
    <row r="376" spans="3:6" ht="12.75">
      <c r="C376" s="68"/>
      <c r="D376" s="68"/>
      <c r="E376" s="68"/>
      <c r="F376" s="68"/>
    </row>
    <row r="377" spans="3:6" ht="12.75">
      <c r="C377" s="68"/>
      <c r="D377" s="68"/>
      <c r="E377" s="68"/>
      <c r="F377" s="68"/>
    </row>
    <row r="378" spans="3:6" ht="12.75">
      <c r="C378" s="68"/>
      <c r="D378" s="68"/>
      <c r="E378" s="68"/>
      <c r="F378" s="68"/>
    </row>
    <row r="379" spans="3:6" ht="12.75">
      <c r="C379" s="68"/>
      <c r="D379" s="68"/>
      <c r="E379" s="68"/>
      <c r="F379" s="68"/>
    </row>
    <row r="380" spans="3:6" ht="12.75">
      <c r="C380" s="68"/>
      <c r="D380" s="68"/>
      <c r="E380" s="68"/>
      <c r="F380" s="68"/>
    </row>
    <row r="381" spans="3:6" ht="12.75">
      <c r="C381" s="68"/>
      <c r="D381" s="68"/>
      <c r="E381" s="68"/>
      <c r="F381" s="68"/>
    </row>
    <row r="382" spans="3:6" ht="12.75">
      <c r="C382" s="68"/>
      <c r="D382" s="68"/>
      <c r="E382" s="68"/>
      <c r="F382" s="68"/>
    </row>
    <row r="383" spans="3:6" ht="12.75">
      <c r="C383" s="68"/>
      <c r="D383" s="68"/>
      <c r="E383" s="68"/>
      <c r="F383" s="68"/>
    </row>
    <row r="384" spans="3:6" ht="12.75">
      <c r="C384" s="68"/>
      <c r="D384" s="68"/>
      <c r="E384" s="68"/>
      <c r="F384" s="68"/>
    </row>
    <row r="385" spans="3:6" ht="12.75">
      <c r="C385" s="68"/>
      <c r="D385" s="68"/>
      <c r="E385" s="68"/>
      <c r="F385" s="68"/>
    </row>
    <row r="386" spans="3:6" ht="12.75">
      <c r="C386" s="68"/>
      <c r="D386" s="68"/>
      <c r="E386" s="68"/>
      <c r="F386" s="68"/>
    </row>
    <row r="387" spans="3:6" ht="12.75">
      <c r="C387" s="68"/>
      <c r="D387" s="68"/>
      <c r="E387" s="68"/>
      <c r="F387" s="68"/>
    </row>
    <row r="388" spans="3:6" ht="12.75">
      <c r="C388" s="68"/>
      <c r="D388" s="68"/>
      <c r="E388" s="68"/>
      <c r="F388" s="68"/>
    </row>
    <row r="389" spans="3:6" ht="12.75">
      <c r="C389" s="68"/>
      <c r="D389" s="68"/>
      <c r="E389" s="68"/>
      <c r="F389" s="68"/>
    </row>
    <row r="390" spans="3:6" ht="12.75">
      <c r="C390" s="68"/>
      <c r="D390" s="68"/>
      <c r="E390" s="68"/>
      <c r="F390" s="68"/>
    </row>
    <row r="391" spans="3:6" ht="12.75">
      <c r="C391" s="68"/>
      <c r="D391" s="68"/>
      <c r="E391" s="68"/>
      <c r="F391" s="68"/>
    </row>
    <row r="392" spans="3:6" ht="12.75">
      <c r="C392" s="68"/>
      <c r="D392" s="68"/>
      <c r="E392" s="68"/>
      <c r="F392" s="68"/>
    </row>
    <row r="393" spans="3:6" ht="12.75">
      <c r="C393" s="68"/>
      <c r="D393" s="68"/>
      <c r="E393" s="68"/>
      <c r="F393" s="68"/>
    </row>
    <row r="394" spans="3:6" ht="12.75">
      <c r="C394" s="68"/>
      <c r="D394" s="68"/>
      <c r="E394" s="68"/>
      <c r="F394" s="68"/>
    </row>
    <row r="395" spans="3:6" ht="12.75">
      <c r="C395" s="68"/>
      <c r="D395" s="68"/>
      <c r="E395" s="68"/>
      <c r="F395" s="68"/>
    </row>
    <row r="396" spans="3:6" ht="12.75">
      <c r="C396" s="68"/>
      <c r="D396" s="68"/>
      <c r="E396" s="68"/>
      <c r="F396" s="68"/>
    </row>
    <row r="397" spans="3:6" ht="12.75">
      <c r="C397" s="68"/>
      <c r="D397" s="68"/>
      <c r="E397" s="68"/>
      <c r="F397" s="68"/>
    </row>
    <row r="398" spans="3:6" ht="12.75">
      <c r="C398" s="68"/>
      <c r="D398" s="68"/>
      <c r="E398" s="68"/>
      <c r="F398" s="68"/>
    </row>
    <row r="399" spans="3:6" ht="12.75">
      <c r="C399" s="68"/>
      <c r="D399" s="68"/>
      <c r="E399" s="68"/>
      <c r="F399" s="68"/>
    </row>
    <row r="400" spans="3:6" ht="12.75">
      <c r="C400" s="68"/>
      <c r="D400" s="68"/>
      <c r="E400" s="68"/>
      <c r="F400" s="68"/>
    </row>
    <row r="401" spans="3:6" ht="12.75">
      <c r="C401" s="68"/>
      <c r="D401" s="68"/>
      <c r="E401" s="68"/>
      <c r="F401" s="68"/>
    </row>
    <row r="402" spans="3:6" ht="12.75">
      <c r="C402" s="68"/>
      <c r="D402" s="68"/>
      <c r="E402" s="68"/>
      <c r="F402" s="68"/>
    </row>
    <row r="403" spans="3:6" ht="12.75">
      <c r="C403" s="68"/>
      <c r="D403" s="68"/>
      <c r="E403" s="68"/>
      <c r="F403" s="68"/>
    </row>
    <row r="404" spans="3:6" ht="12.75">
      <c r="C404" s="68"/>
      <c r="D404" s="68"/>
      <c r="E404" s="68"/>
      <c r="F404" s="68"/>
    </row>
    <row r="405" spans="3:6" ht="12.75">
      <c r="C405" s="68"/>
      <c r="D405" s="68"/>
      <c r="E405" s="68"/>
      <c r="F405" s="68"/>
    </row>
    <row r="406" spans="3:6" ht="12.75">
      <c r="C406" s="68"/>
      <c r="D406" s="68"/>
      <c r="E406" s="68"/>
      <c r="F406" s="68"/>
    </row>
    <row r="407" spans="3:6" ht="12.75">
      <c r="C407" s="68"/>
      <c r="D407" s="68"/>
      <c r="E407" s="68"/>
      <c r="F407" s="68"/>
    </row>
    <row r="408" spans="3:6" ht="12.75">
      <c r="C408" s="68"/>
      <c r="D408" s="68"/>
      <c r="E408" s="68"/>
      <c r="F408" s="68"/>
    </row>
    <row r="409" spans="3:6" ht="12.75">
      <c r="C409" s="68"/>
      <c r="D409" s="68"/>
      <c r="E409" s="68"/>
      <c r="F409" s="68"/>
    </row>
    <row r="410" spans="3:6" ht="12.75">
      <c r="C410" s="68"/>
      <c r="D410" s="68"/>
      <c r="E410" s="68"/>
      <c r="F410" s="68"/>
    </row>
    <row r="411" spans="3:6" ht="12.75">
      <c r="C411" s="68"/>
      <c r="D411" s="68"/>
      <c r="E411" s="68"/>
      <c r="F411" s="68"/>
    </row>
    <row r="412" spans="3:6" ht="12.75">
      <c r="C412" s="68"/>
      <c r="D412" s="68"/>
      <c r="E412" s="68"/>
      <c r="F412" s="68"/>
    </row>
    <row r="413" spans="3:6" ht="12.75">
      <c r="C413" s="68"/>
      <c r="D413" s="68"/>
      <c r="E413" s="68"/>
      <c r="F413" s="68"/>
    </row>
    <row r="414" spans="3:6" ht="12.75">
      <c r="C414" s="68"/>
      <c r="D414" s="68"/>
      <c r="E414" s="68"/>
      <c r="F414" s="68"/>
    </row>
    <row r="415" spans="3:6" ht="12.75">
      <c r="C415" s="68"/>
      <c r="D415" s="68"/>
      <c r="E415" s="68"/>
      <c r="F415" s="68"/>
    </row>
    <row r="416" spans="3:6" ht="12.75">
      <c r="C416" s="68"/>
      <c r="D416" s="68"/>
      <c r="E416" s="68"/>
      <c r="F416" s="68"/>
    </row>
    <row r="417" spans="3:6" ht="12.75">
      <c r="C417" s="68"/>
      <c r="D417" s="68"/>
      <c r="E417" s="68"/>
      <c r="F417" s="68"/>
    </row>
    <row r="418" spans="3:6" ht="12.75">
      <c r="C418" s="68"/>
      <c r="D418" s="68"/>
      <c r="E418" s="68"/>
      <c r="F418" s="68"/>
    </row>
    <row r="419" spans="3:6" ht="12.75">
      <c r="C419" s="68"/>
      <c r="D419" s="68"/>
      <c r="E419" s="68"/>
      <c r="F419" s="68"/>
    </row>
    <row r="420" spans="3:6" ht="12.75">
      <c r="C420" s="68"/>
      <c r="D420" s="68"/>
      <c r="E420" s="68"/>
      <c r="F420" s="68"/>
    </row>
    <row r="421" spans="3:6" ht="12.75">
      <c r="C421" s="68"/>
      <c r="D421" s="68"/>
      <c r="E421" s="68"/>
      <c r="F421" s="68"/>
    </row>
    <row r="422" spans="3:6" ht="12.75">
      <c r="C422" s="68"/>
      <c r="D422" s="68"/>
      <c r="E422" s="68"/>
      <c r="F422" s="68"/>
    </row>
    <row r="423" spans="3:6" ht="12.75">
      <c r="C423" s="68"/>
      <c r="D423" s="68"/>
      <c r="E423" s="68"/>
      <c r="F423" s="68"/>
    </row>
    <row r="424" spans="3:6" ht="12.75">
      <c r="C424" s="68"/>
      <c r="D424" s="68"/>
      <c r="E424" s="68"/>
      <c r="F424" s="68"/>
    </row>
    <row r="425" spans="3:6" ht="12.75">
      <c r="C425" s="68"/>
      <c r="D425" s="68"/>
      <c r="E425" s="68"/>
      <c r="F425" s="68"/>
    </row>
    <row r="426" spans="3:6" ht="12.75">
      <c r="C426" s="68"/>
      <c r="D426" s="68"/>
      <c r="E426" s="68"/>
      <c r="F426" s="68"/>
    </row>
    <row r="427" spans="3:6" ht="12.75">
      <c r="C427" s="68"/>
      <c r="D427" s="68"/>
      <c r="E427" s="68"/>
      <c r="F427" s="68"/>
    </row>
    <row r="428" spans="3:6" ht="12.75">
      <c r="C428" s="68"/>
      <c r="D428" s="68"/>
      <c r="E428" s="68"/>
      <c r="F428" s="68"/>
    </row>
    <row r="429" spans="3:6" ht="12.75">
      <c r="C429" s="68"/>
      <c r="D429" s="68"/>
      <c r="E429" s="68"/>
      <c r="F429" s="68"/>
    </row>
    <row r="430" spans="3:6" ht="12.75">
      <c r="C430" s="68"/>
      <c r="D430" s="68"/>
      <c r="E430" s="68"/>
      <c r="F430" s="68"/>
    </row>
    <row r="431" spans="3:6" ht="12.75">
      <c r="C431" s="68"/>
      <c r="D431" s="68"/>
      <c r="E431" s="68"/>
      <c r="F431" s="68"/>
    </row>
    <row r="432" spans="3:6" ht="12.75">
      <c r="C432" s="68"/>
      <c r="D432" s="68"/>
      <c r="E432" s="68"/>
      <c r="F432" s="68"/>
    </row>
    <row r="433" spans="3:6" ht="12.75">
      <c r="C433" s="68"/>
      <c r="D433" s="68"/>
      <c r="E433" s="68"/>
      <c r="F433" s="68"/>
    </row>
    <row r="434" spans="3:6" ht="12.75">
      <c r="C434" s="68"/>
      <c r="D434" s="68"/>
      <c r="E434" s="68"/>
      <c r="F434" s="68"/>
    </row>
    <row r="435" spans="3:6" ht="12.75">
      <c r="C435" s="68"/>
      <c r="D435" s="68"/>
      <c r="E435" s="68"/>
      <c r="F435" s="68"/>
    </row>
    <row r="436" spans="3:6" ht="12.75">
      <c r="C436" s="68"/>
      <c r="D436" s="68"/>
      <c r="E436" s="68"/>
      <c r="F436" s="68"/>
    </row>
    <row r="437" spans="3:6" ht="12.75">
      <c r="C437" s="68"/>
      <c r="D437" s="68"/>
      <c r="E437" s="68"/>
      <c r="F437" s="68"/>
    </row>
    <row r="438" spans="3:6" ht="12.75">
      <c r="C438" s="68"/>
      <c r="D438" s="68"/>
      <c r="E438" s="68"/>
      <c r="F438" s="68"/>
    </row>
    <row r="439" spans="3:6" ht="12.75">
      <c r="C439" s="68"/>
      <c r="D439" s="68"/>
      <c r="E439" s="68"/>
      <c r="F439" s="68"/>
    </row>
    <row r="440" spans="3:6" ht="12.75">
      <c r="C440" s="68"/>
      <c r="D440" s="68"/>
      <c r="E440" s="68"/>
      <c r="F440" s="68"/>
    </row>
    <row r="441" spans="3:6" ht="12.75">
      <c r="C441" s="68"/>
      <c r="D441" s="68"/>
      <c r="E441" s="68"/>
      <c r="F441" s="68"/>
    </row>
    <row r="442" spans="3:6" ht="12.75">
      <c r="C442" s="68"/>
      <c r="D442" s="68"/>
      <c r="E442" s="68"/>
      <c r="F442" s="68"/>
    </row>
    <row r="443" spans="3:6" ht="12.75">
      <c r="C443" s="68"/>
      <c r="D443" s="68"/>
      <c r="E443" s="68"/>
      <c r="F443" s="68"/>
    </row>
    <row r="444" spans="3:6" ht="12.75">
      <c r="C444" s="68"/>
      <c r="D444" s="68"/>
      <c r="E444" s="68"/>
      <c r="F444" s="68"/>
    </row>
    <row r="445" spans="3:6" ht="12.75">
      <c r="C445" s="68"/>
      <c r="D445" s="68"/>
      <c r="E445" s="68"/>
      <c r="F445" s="68"/>
    </row>
    <row r="446" spans="3:6" ht="12.75">
      <c r="C446" s="68"/>
      <c r="D446" s="68"/>
      <c r="E446" s="68"/>
      <c r="F446" s="68"/>
    </row>
    <row r="447" spans="3:6" ht="12.75">
      <c r="C447" s="68"/>
      <c r="D447" s="68"/>
      <c r="E447" s="68"/>
      <c r="F447" s="68"/>
    </row>
    <row r="448" spans="3:6" ht="12.75">
      <c r="C448" s="68"/>
      <c r="D448" s="68"/>
      <c r="E448" s="68"/>
      <c r="F448" s="68"/>
    </row>
    <row r="449" spans="3:6" ht="12.75">
      <c r="C449" s="68"/>
      <c r="D449" s="68"/>
      <c r="E449" s="68"/>
      <c r="F449" s="68"/>
    </row>
    <row r="450" spans="3:6" ht="12.75">
      <c r="C450" s="68"/>
      <c r="D450" s="68"/>
      <c r="E450" s="68"/>
      <c r="F450" s="68"/>
    </row>
    <row r="451" spans="3:6" ht="12.75">
      <c r="C451" s="68"/>
      <c r="D451" s="68"/>
      <c r="E451" s="68"/>
      <c r="F451" s="68"/>
    </row>
    <row r="452" spans="3:6" ht="12.75">
      <c r="C452" s="68"/>
      <c r="D452" s="68"/>
      <c r="E452" s="68"/>
      <c r="F452" s="68"/>
    </row>
    <row r="453" spans="3:6" ht="12.75">
      <c r="C453" s="68"/>
      <c r="D453" s="68"/>
      <c r="E453" s="68"/>
      <c r="F453" s="68"/>
    </row>
    <row r="454" spans="3:6" ht="12.75">
      <c r="C454" s="68"/>
      <c r="D454" s="68"/>
      <c r="E454" s="68"/>
      <c r="F454" s="68"/>
    </row>
    <row r="455" spans="3:6" ht="12.75">
      <c r="C455" s="68"/>
      <c r="D455" s="68"/>
      <c r="E455" s="68"/>
      <c r="F455" s="68"/>
    </row>
    <row r="456" spans="3:6" ht="12.75">
      <c r="C456" s="68"/>
      <c r="D456" s="68"/>
      <c r="E456" s="68"/>
      <c r="F456" s="68"/>
    </row>
    <row r="457" spans="3:6" ht="12.75">
      <c r="C457" s="68"/>
      <c r="D457" s="68"/>
      <c r="E457" s="68"/>
      <c r="F457" s="68"/>
    </row>
    <row r="458" spans="3:6" ht="12.75">
      <c r="C458" s="68"/>
      <c r="D458" s="68"/>
      <c r="E458" s="68"/>
      <c r="F458" s="68"/>
    </row>
    <row r="459" spans="3:6" ht="12.75">
      <c r="C459" s="68"/>
      <c r="D459" s="68"/>
      <c r="E459" s="68"/>
      <c r="F459" s="68"/>
    </row>
    <row r="460" spans="3:6" ht="12.75">
      <c r="C460" s="68"/>
      <c r="D460" s="68"/>
      <c r="E460" s="68"/>
      <c r="F460" s="68"/>
    </row>
    <row r="461" spans="3:6" ht="12.75">
      <c r="C461" s="68"/>
      <c r="D461" s="68"/>
      <c r="E461" s="68"/>
      <c r="F461" s="68"/>
    </row>
    <row r="462" spans="3:6" ht="12.75">
      <c r="C462" s="68"/>
      <c r="D462" s="68"/>
      <c r="E462" s="68"/>
      <c r="F462" s="68"/>
    </row>
    <row r="463" spans="3:6" ht="12.75">
      <c r="C463" s="68"/>
      <c r="D463" s="68"/>
      <c r="E463" s="68"/>
      <c r="F463" s="68"/>
    </row>
    <row r="464" spans="3:6" ht="12.75">
      <c r="C464" s="68"/>
      <c r="D464" s="68"/>
      <c r="E464" s="68"/>
      <c r="F464" s="68"/>
    </row>
    <row r="465" spans="3:6" ht="12.75">
      <c r="C465" s="68"/>
      <c r="D465" s="68"/>
      <c r="E465" s="68"/>
      <c r="F465" s="68"/>
    </row>
    <row r="466" spans="3:6" ht="12.75">
      <c r="C466" s="68"/>
      <c r="D466" s="68"/>
      <c r="E466" s="68"/>
      <c r="F466" s="68"/>
    </row>
    <row r="467" spans="3:6" ht="12.75">
      <c r="C467" s="68"/>
      <c r="D467" s="68"/>
      <c r="E467" s="68"/>
      <c r="F467" s="68"/>
    </row>
    <row r="468" spans="3:6" ht="12.75">
      <c r="C468" s="68"/>
      <c r="D468" s="68"/>
      <c r="E468" s="68"/>
      <c r="F468" s="68"/>
    </row>
    <row r="469" spans="3:6" ht="12.75">
      <c r="C469" s="68"/>
      <c r="D469" s="68"/>
      <c r="E469" s="68"/>
      <c r="F469" s="68"/>
    </row>
    <row r="470" spans="3:6" ht="12.75">
      <c r="C470" s="68"/>
      <c r="D470" s="68"/>
      <c r="E470" s="68"/>
      <c r="F470" s="68"/>
    </row>
    <row r="471" spans="3:6" ht="12.75">
      <c r="C471" s="68"/>
      <c r="D471" s="68"/>
      <c r="E471" s="68"/>
      <c r="F471" s="68"/>
    </row>
    <row r="472" spans="3:6" ht="12.75">
      <c r="C472" s="68"/>
      <c r="D472" s="68"/>
      <c r="E472" s="68"/>
      <c r="F472" s="68"/>
    </row>
    <row r="473" spans="3:6" ht="12.75">
      <c r="C473" s="68"/>
      <c r="D473" s="68"/>
      <c r="E473" s="68"/>
      <c r="F473" s="68"/>
    </row>
    <row r="474" spans="3:6" ht="12.75">
      <c r="C474" s="68"/>
      <c r="D474" s="68"/>
      <c r="E474" s="68"/>
      <c r="F474" s="68"/>
    </row>
    <row r="475" spans="3:6" ht="12.75">
      <c r="C475" s="68"/>
      <c r="D475" s="68"/>
      <c r="E475" s="68"/>
      <c r="F475" s="68"/>
    </row>
    <row r="476" spans="3:6" ht="12.75">
      <c r="C476" s="68"/>
      <c r="D476" s="68"/>
      <c r="E476" s="68"/>
      <c r="F476" s="68"/>
    </row>
    <row r="477" spans="3:6" ht="12.75">
      <c r="C477" s="68"/>
      <c r="D477" s="68"/>
      <c r="E477" s="68"/>
      <c r="F477" s="68"/>
    </row>
    <row r="478" spans="3:6" ht="12.75">
      <c r="C478" s="68"/>
      <c r="D478" s="68"/>
      <c r="E478" s="68"/>
      <c r="F478" s="68"/>
    </row>
    <row r="479" spans="3:6" ht="12.75">
      <c r="C479" s="68"/>
      <c r="D479" s="68"/>
      <c r="E479" s="68"/>
      <c r="F479" s="68"/>
    </row>
    <row r="480" spans="3:6" ht="12.75">
      <c r="C480" s="68"/>
      <c r="D480" s="68"/>
      <c r="E480" s="68"/>
      <c r="F480" s="68"/>
    </row>
    <row r="481" spans="3:6" ht="12.75">
      <c r="C481" s="68"/>
      <c r="D481" s="68"/>
      <c r="E481" s="68"/>
      <c r="F481" s="68"/>
    </row>
    <row r="482" spans="3:6" ht="12.75">
      <c r="C482" s="68"/>
      <c r="D482" s="68"/>
      <c r="E482" s="68"/>
      <c r="F482" s="68"/>
    </row>
    <row r="483" spans="3:6" ht="12.75">
      <c r="C483" s="68"/>
      <c r="D483" s="68"/>
      <c r="E483" s="68"/>
      <c r="F483" s="68"/>
    </row>
    <row r="484" spans="3:6" ht="12.75">
      <c r="C484" s="68"/>
      <c r="D484" s="68"/>
      <c r="E484" s="68"/>
      <c r="F484" s="68"/>
    </row>
    <row r="485" spans="3:6" ht="12.75">
      <c r="C485" s="68"/>
      <c r="D485" s="68"/>
      <c r="E485" s="68"/>
      <c r="F485" s="68"/>
    </row>
    <row r="486" spans="3:6" ht="12.75">
      <c r="C486" s="68"/>
      <c r="D486" s="68"/>
      <c r="E486" s="68"/>
      <c r="F486" s="68"/>
    </row>
    <row r="487" spans="3:6" ht="12.75">
      <c r="C487" s="68"/>
      <c r="D487" s="68"/>
      <c r="E487" s="68"/>
      <c r="F487" s="68"/>
    </row>
    <row r="488" spans="3:6" ht="12.75">
      <c r="C488" s="68"/>
      <c r="D488" s="68"/>
      <c r="E488" s="68"/>
      <c r="F488" s="68"/>
    </row>
    <row r="489" spans="3:6" ht="12.75">
      <c r="C489" s="68"/>
      <c r="D489" s="68"/>
      <c r="E489" s="68"/>
      <c r="F489" s="68"/>
    </row>
    <row r="490" spans="3:6" ht="12.75">
      <c r="C490" s="68"/>
      <c r="D490" s="68"/>
      <c r="E490" s="68"/>
      <c r="F490" s="68"/>
    </row>
    <row r="491" spans="3:6" ht="12.75">
      <c r="C491" s="68"/>
      <c r="D491" s="68"/>
      <c r="E491" s="68"/>
      <c r="F491" s="68"/>
    </row>
    <row r="492" spans="3:6" ht="12.75">
      <c r="C492" s="68"/>
      <c r="D492" s="68"/>
      <c r="E492" s="68"/>
      <c r="F492" s="68"/>
    </row>
    <row r="493" spans="3:6" ht="12.75">
      <c r="C493" s="68"/>
      <c r="D493" s="68"/>
      <c r="E493" s="68"/>
      <c r="F493" s="68"/>
    </row>
    <row r="494" spans="3:6" ht="12.75">
      <c r="C494" s="68"/>
      <c r="D494" s="68"/>
      <c r="E494" s="68"/>
      <c r="F494" s="68"/>
    </row>
    <row r="495" spans="3:6" ht="12.75">
      <c r="C495" s="68"/>
      <c r="D495" s="68"/>
      <c r="E495" s="68"/>
      <c r="F495" s="68"/>
    </row>
    <row r="496" spans="3:6" ht="12.75">
      <c r="C496" s="68"/>
      <c r="D496" s="68"/>
      <c r="E496" s="68"/>
      <c r="F496" s="68"/>
    </row>
    <row r="497" spans="3:6" ht="12.75">
      <c r="C497" s="68"/>
      <c r="D497" s="68"/>
      <c r="E497" s="68"/>
      <c r="F497" s="68"/>
    </row>
    <row r="498" spans="3:6" ht="12.75">
      <c r="C498" s="68"/>
      <c r="D498" s="68"/>
      <c r="E498" s="68"/>
      <c r="F498" s="68"/>
    </row>
    <row r="499" spans="3:6" ht="12.75">
      <c r="C499" s="68"/>
      <c r="D499" s="68"/>
      <c r="E499" s="68"/>
      <c r="F499" s="68"/>
    </row>
    <row r="500" spans="3:6" ht="12.75">
      <c r="C500" s="68"/>
      <c r="D500" s="68"/>
      <c r="E500" s="68"/>
      <c r="F500" s="68"/>
    </row>
    <row r="501" spans="3:6" ht="12.75">
      <c r="C501" s="68"/>
      <c r="D501" s="68"/>
      <c r="E501" s="68"/>
      <c r="F501" s="68"/>
    </row>
    <row r="502" spans="3:6" ht="12.75">
      <c r="C502" s="68"/>
      <c r="D502" s="68"/>
      <c r="E502" s="68"/>
      <c r="F502" s="68"/>
    </row>
    <row r="503" spans="3:6" ht="12.75">
      <c r="C503" s="68"/>
      <c r="D503" s="68"/>
      <c r="E503" s="68"/>
      <c r="F503" s="68"/>
    </row>
    <row r="504" spans="3:6" ht="12.75">
      <c r="C504" s="68"/>
      <c r="D504" s="68"/>
      <c r="E504" s="68"/>
      <c r="F504" s="68"/>
    </row>
    <row r="505" spans="3:6" ht="12.75">
      <c r="C505" s="68"/>
      <c r="D505" s="68"/>
      <c r="E505" s="68"/>
      <c r="F505" s="68"/>
    </row>
    <row r="506" spans="3:6" ht="12.75">
      <c r="C506" s="68"/>
      <c r="D506" s="68"/>
      <c r="E506" s="68"/>
      <c r="F506" s="68"/>
    </row>
    <row r="507" spans="3:6" ht="12.75">
      <c r="C507" s="68"/>
      <c r="D507" s="68"/>
      <c r="E507" s="68"/>
      <c r="F507" s="68"/>
    </row>
    <row r="508" spans="3:6" ht="12.75">
      <c r="C508" s="68"/>
      <c r="D508" s="68"/>
      <c r="E508" s="68"/>
      <c r="F508" s="68"/>
    </row>
    <row r="509" spans="3:6" ht="12.75">
      <c r="C509" s="68"/>
      <c r="D509" s="68"/>
      <c r="E509" s="68"/>
      <c r="F509" s="68"/>
    </row>
    <row r="510" spans="3:6" ht="12.75">
      <c r="C510" s="68"/>
      <c r="D510" s="68"/>
      <c r="E510" s="68"/>
      <c r="F510" s="68"/>
    </row>
    <row r="511" spans="3:6" ht="12.75">
      <c r="C511" s="68"/>
      <c r="D511" s="68"/>
      <c r="E511" s="68"/>
      <c r="F511" s="68"/>
    </row>
    <row r="512" spans="3:6" ht="12.75">
      <c r="C512" s="68"/>
      <c r="D512" s="68"/>
      <c r="E512" s="68"/>
      <c r="F512" s="68"/>
    </row>
    <row r="513" spans="3:6" ht="12.75">
      <c r="C513" s="68"/>
      <c r="D513" s="68"/>
      <c r="E513" s="68"/>
      <c r="F513" s="68"/>
    </row>
    <row r="514" spans="3:6" ht="12.75">
      <c r="C514" s="68"/>
      <c r="D514" s="68"/>
      <c r="E514" s="68"/>
      <c r="F514" s="68"/>
    </row>
    <row r="515" spans="3:6" ht="12.75">
      <c r="C515" s="68"/>
      <c r="D515" s="68"/>
      <c r="E515" s="68"/>
      <c r="F515" s="68"/>
    </row>
    <row r="516" spans="3:6" ht="12.75">
      <c r="C516" s="68"/>
      <c r="D516" s="68"/>
      <c r="E516" s="68"/>
      <c r="F516" s="68"/>
    </row>
    <row r="517" spans="3:6" ht="12.75">
      <c r="C517" s="68"/>
      <c r="D517" s="68"/>
      <c r="E517" s="68"/>
      <c r="F517" s="68"/>
    </row>
    <row r="518" spans="3:6" ht="12.75">
      <c r="C518" s="68"/>
      <c r="D518" s="68"/>
      <c r="E518" s="68"/>
      <c r="F518" s="68"/>
    </row>
    <row r="519" spans="3:6" ht="12.75">
      <c r="C519" s="68"/>
      <c r="D519" s="68"/>
      <c r="E519" s="68"/>
      <c r="F519" s="68"/>
    </row>
    <row r="520" spans="3:6" ht="12.75">
      <c r="C520" s="68"/>
      <c r="D520" s="68"/>
      <c r="E520" s="68"/>
      <c r="F520" s="68"/>
    </row>
    <row r="521" spans="3:6" ht="12.75">
      <c r="C521" s="68"/>
      <c r="D521" s="68"/>
      <c r="E521" s="68"/>
      <c r="F521" s="68"/>
    </row>
    <row r="522" spans="3:6" ht="12.75">
      <c r="C522" s="68"/>
      <c r="D522" s="68"/>
      <c r="E522" s="68"/>
      <c r="F522" s="68"/>
    </row>
    <row r="523" spans="3:6" ht="12.75">
      <c r="C523" s="68"/>
      <c r="D523" s="68"/>
      <c r="E523" s="68"/>
      <c r="F523" s="68"/>
    </row>
    <row r="524" spans="3:6" ht="12.75">
      <c r="C524" s="68"/>
      <c r="D524" s="68"/>
      <c r="E524" s="68"/>
      <c r="F524" s="68"/>
    </row>
    <row r="525" spans="3:6" ht="12.75">
      <c r="C525" s="68"/>
      <c r="D525" s="68"/>
      <c r="E525" s="68"/>
      <c r="F525" s="68"/>
    </row>
    <row r="526" spans="3:6" ht="12.75">
      <c r="C526" s="68"/>
      <c r="D526" s="68"/>
      <c r="E526" s="68"/>
      <c r="F526" s="68"/>
    </row>
    <row r="527" spans="3:6" ht="12.75">
      <c r="C527" s="68"/>
      <c r="D527" s="68"/>
      <c r="E527" s="68"/>
      <c r="F527" s="68"/>
    </row>
    <row r="528" spans="3:6" ht="12.75">
      <c r="C528" s="68"/>
      <c r="D528" s="68"/>
      <c r="E528" s="68"/>
      <c r="F528" s="68"/>
    </row>
    <row r="529" spans="3:6" ht="12.75">
      <c r="C529" s="68"/>
      <c r="D529" s="68"/>
      <c r="E529" s="68"/>
      <c r="F529" s="68"/>
    </row>
    <row r="530" spans="3:6" ht="12.75">
      <c r="C530" s="68"/>
      <c r="D530" s="68"/>
      <c r="E530" s="68"/>
      <c r="F530" s="68"/>
    </row>
    <row r="531" spans="3:6" ht="12.75">
      <c r="C531" s="68"/>
      <c r="D531" s="68"/>
      <c r="E531" s="68"/>
      <c r="F531" s="68"/>
    </row>
    <row r="532" spans="3:6" ht="12.75">
      <c r="C532" s="68"/>
      <c r="D532" s="68"/>
      <c r="E532" s="68"/>
      <c r="F532" s="68"/>
    </row>
    <row r="533" spans="3:6" ht="12.75">
      <c r="C533" s="68"/>
      <c r="D533" s="68"/>
      <c r="E533" s="68"/>
      <c r="F533" s="68"/>
    </row>
    <row r="534" spans="3:6" ht="12.75">
      <c r="C534" s="68"/>
      <c r="D534" s="68"/>
      <c r="E534" s="68"/>
      <c r="F534" s="68"/>
    </row>
    <row r="535" spans="3:6" ht="12.75">
      <c r="C535" s="68"/>
      <c r="D535" s="68"/>
      <c r="E535" s="68"/>
      <c r="F535" s="68"/>
    </row>
    <row r="536" spans="3:6" ht="12.75">
      <c r="C536" s="68"/>
      <c r="D536" s="68"/>
      <c r="E536" s="68"/>
      <c r="F536" s="68"/>
    </row>
    <row r="537" spans="3:6" ht="12.75">
      <c r="C537" s="68"/>
      <c r="D537" s="68"/>
      <c r="E537" s="68"/>
      <c r="F537" s="68"/>
    </row>
    <row r="538" spans="3:6" ht="12.75">
      <c r="C538" s="68"/>
      <c r="D538" s="68"/>
      <c r="E538" s="68"/>
      <c r="F538" s="68"/>
    </row>
    <row r="539" spans="3:6" ht="12.75">
      <c r="C539" s="68"/>
      <c r="D539" s="68"/>
      <c r="E539" s="68"/>
      <c r="F539" s="68"/>
    </row>
    <row r="540" spans="3:6" ht="12.75">
      <c r="C540" s="68"/>
      <c r="D540" s="68"/>
      <c r="E540" s="68"/>
      <c r="F540" s="68"/>
    </row>
    <row r="541" spans="3:6" ht="12.75">
      <c r="C541" s="68"/>
      <c r="D541" s="68"/>
      <c r="E541" s="68"/>
      <c r="F541" s="68"/>
    </row>
    <row r="542" spans="3:6" ht="12.75">
      <c r="C542" s="68"/>
      <c r="D542" s="68"/>
      <c r="E542" s="68"/>
      <c r="F542" s="68"/>
    </row>
    <row r="543" spans="3:6" ht="12.75">
      <c r="C543" s="68"/>
      <c r="D543" s="68"/>
      <c r="E543" s="68"/>
      <c r="F543" s="68"/>
    </row>
    <row r="544" spans="3:6" ht="12.75">
      <c r="C544" s="68"/>
      <c r="D544" s="68"/>
      <c r="E544" s="68"/>
      <c r="F544" s="68"/>
    </row>
    <row r="545" spans="3:6" ht="12.75">
      <c r="C545" s="68"/>
      <c r="D545" s="68"/>
      <c r="E545" s="68"/>
      <c r="F545" s="68"/>
    </row>
    <row r="546" spans="3:6" ht="12.75">
      <c r="C546" s="68"/>
      <c r="D546" s="68"/>
      <c r="E546" s="68"/>
      <c r="F546" s="68"/>
    </row>
    <row r="547" spans="3:6" ht="12.75">
      <c r="C547" s="68"/>
      <c r="D547" s="68"/>
      <c r="E547" s="68"/>
      <c r="F547" s="68"/>
    </row>
    <row r="548" spans="3:6" ht="12.75">
      <c r="C548" s="68"/>
      <c r="D548" s="68"/>
      <c r="E548" s="68"/>
      <c r="F548" s="68"/>
    </row>
    <row r="549" spans="3:6" ht="12.75">
      <c r="C549" s="68"/>
      <c r="D549" s="68"/>
      <c r="E549" s="68"/>
      <c r="F549" s="68"/>
    </row>
    <row r="550" spans="3:6" ht="12.75">
      <c r="C550" s="68"/>
      <c r="D550" s="68"/>
      <c r="E550" s="68"/>
      <c r="F550" s="68"/>
    </row>
    <row r="551" spans="3:6" ht="12.75">
      <c r="C551" s="68"/>
      <c r="D551" s="68"/>
      <c r="E551" s="68"/>
      <c r="F551" s="68"/>
    </row>
    <row r="552" spans="3:6" ht="12.75">
      <c r="C552" s="68"/>
      <c r="D552" s="68"/>
      <c r="E552" s="68"/>
      <c r="F552" s="68"/>
    </row>
    <row r="553" spans="3:6" ht="12.75">
      <c r="C553" s="68"/>
      <c r="D553" s="68"/>
      <c r="E553" s="68"/>
      <c r="F553" s="68"/>
    </row>
    <row r="554" spans="3:6" ht="12.75">
      <c r="C554" s="68"/>
      <c r="D554" s="68"/>
      <c r="E554" s="68"/>
      <c r="F554" s="68"/>
    </row>
    <row r="555" spans="3:6" ht="12.75">
      <c r="C555" s="68"/>
      <c r="D555" s="68"/>
      <c r="E555" s="68"/>
      <c r="F555" s="68"/>
    </row>
    <row r="556" spans="3:6" ht="12.75">
      <c r="C556" s="68"/>
      <c r="D556" s="68"/>
      <c r="E556" s="68"/>
      <c r="F556" s="68"/>
    </row>
    <row r="557" spans="3:6" ht="12.75">
      <c r="C557" s="68"/>
      <c r="D557" s="68"/>
      <c r="E557" s="68"/>
      <c r="F557" s="68"/>
    </row>
    <row r="558" spans="3:6" ht="12.75">
      <c r="C558" s="68"/>
      <c r="D558" s="68"/>
      <c r="E558" s="68"/>
      <c r="F558" s="68"/>
    </row>
    <row r="559" spans="3:6" ht="12.75">
      <c r="C559" s="68"/>
      <c r="D559" s="68"/>
      <c r="E559" s="68"/>
      <c r="F559" s="68"/>
    </row>
    <row r="560" spans="3:6" ht="12.75">
      <c r="C560" s="68"/>
      <c r="D560" s="68"/>
      <c r="E560" s="68"/>
      <c r="F560" s="68"/>
    </row>
    <row r="561" spans="3:6" ht="12.75">
      <c r="C561" s="68"/>
      <c r="D561" s="68"/>
      <c r="E561" s="68"/>
      <c r="F561" s="68"/>
    </row>
    <row r="562" spans="3:6" ht="12.75">
      <c r="C562" s="68"/>
      <c r="D562" s="68"/>
      <c r="E562" s="68"/>
      <c r="F562" s="68"/>
    </row>
    <row r="563" spans="3:6" ht="12.75">
      <c r="C563" s="68"/>
      <c r="D563" s="68"/>
      <c r="E563" s="68"/>
      <c r="F563" s="68"/>
    </row>
    <row r="564" spans="3:6" ht="12.75">
      <c r="C564" s="68"/>
      <c r="D564" s="68"/>
      <c r="E564" s="68"/>
      <c r="F564" s="68"/>
    </row>
    <row r="565" spans="3:6" ht="12.75">
      <c r="C565" s="68"/>
      <c r="D565" s="68"/>
      <c r="E565" s="68"/>
      <c r="F565" s="68"/>
    </row>
    <row r="566" spans="3:6" ht="12.75">
      <c r="C566" s="68"/>
      <c r="D566" s="68"/>
      <c r="E566" s="68"/>
      <c r="F566" s="68"/>
    </row>
    <row r="567" spans="3:6" ht="12.75">
      <c r="C567" s="68"/>
      <c r="D567" s="68"/>
      <c r="E567" s="68"/>
      <c r="F567" s="68"/>
    </row>
    <row r="568" spans="3:6" ht="12.75">
      <c r="C568" s="68"/>
      <c r="D568" s="68"/>
      <c r="E568" s="68"/>
      <c r="F568" s="68"/>
    </row>
    <row r="569" spans="3:6" ht="12.75">
      <c r="C569" s="68"/>
      <c r="D569" s="68"/>
      <c r="E569" s="68"/>
      <c r="F569" s="68"/>
    </row>
    <row r="570" spans="3:6" ht="12.75">
      <c r="C570" s="68"/>
      <c r="D570" s="68"/>
      <c r="E570" s="68"/>
      <c r="F570" s="68"/>
    </row>
    <row r="571" spans="3:6" ht="12.75">
      <c r="C571" s="68"/>
      <c r="D571" s="68"/>
      <c r="E571" s="68"/>
      <c r="F571" s="68"/>
    </row>
    <row r="572" spans="3:6" ht="12.75">
      <c r="C572" s="68"/>
      <c r="D572" s="68"/>
      <c r="E572" s="68"/>
      <c r="F572" s="68"/>
    </row>
    <row r="573" spans="3:6" ht="12.75">
      <c r="C573" s="68"/>
      <c r="D573" s="68"/>
      <c r="E573" s="68"/>
      <c r="F573" s="68"/>
    </row>
    <row r="574" spans="3:6" ht="12.75">
      <c r="C574" s="68"/>
      <c r="D574" s="68"/>
      <c r="E574" s="68"/>
      <c r="F574" s="68"/>
    </row>
    <row r="575" spans="3:6" ht="12.75">
      <c r="C575" s="68"/>
      <c r="D575" s="68"/>
      <c r="E575" s="68"/>
      <c r="F575" s="68"/>
    </row>
    <row r="576" spans="3:6" ht="12.75">
      <c r="C576" s="68"/>
      <c r="D576" s="68"/>
      <c r="E576" s="68"/>
      <c r="F576" s="68"/>
    </row>
    <row r="577" spans="3:6" ht="12.75">
      <c r="C577" s="68"/>
      <c r="D577" s="68"/>
      <c r="E577" s="68"/>
      <c r="F577" s="68"/>
    </row>
    <row r="578" spans="3:6" ht="12.75">
      <c r="C578" s="68"/>
      <c r="D578" s="68"/>
      <c r="E578" s="68"/>
      <c r="F578" s="68"/>
    </row>
    <row r="579" spans="3:6" ht="12.75">
      <c r="C579" s="68"/>
      <c r="D579" s="68"/>
      <c r="E579" s="68"/>
      <c r="F579" s="68"/>
    </row>
    <row r="580" spans="3:6" ht="12.75">
      <c r="C580" s="68"/>
      <c r="D580" s="68"/>
      <c r="E580" s="68"/>
      <c r="F580" s="68"/>
    </row>
    <row r="581" spans="3:6" ht="12.75">
      <c r="C581" s="68"/>
      <c r="D581" s="68"/>
      <c r="E581" s="68"/>
      <c r="F581" s="68"/>
    </row>
    <row r="582" spans="3:6" ht="12.75">
      <c r="C582" s="68"/>
      <c r="D582" s="68"/>
      <c r="E582" s="68"/>
      <c r="F582" s="68"/>
    </row>
    <row r="583" spans="3:6" ht="12.75">
      <c r="C583" s="68"/>
      <c r="D583" s="68"/>
      <c r="E583" s="68"/>
      <c r="F583" s="68"/>
    </row>
    <row r="584" spans="3:6" ht="12.75">
      <c r="C584" s="68"/>
      <c r="D584" s="68"/>
      <c r="E584" s="68"/>
      <c r="F584" s="68"/>
    </row>
    <row r="585" spans="3:6" ht="12.75">
      <c r="C585" s="68"/>
      <c r="D585" s="68"/>
      <c r="E585" s="68"/>
      <c r="F585" s="68"/>
    </row>
    <row r="586" spans="3:6" ht="12.75">
      <c r="C586" s="68"/>
      <c r="D586" s="68"/>
      <c r="E586" s="68"/>
      <c r="F586" s="68"/>
    </row>
    <row r="587" spans="3:6" ht="12.75">
      <c r="C587" s="68"/>
      <c r="D587" s="68"/>
      <c r="E587" s="68"/>
      <c r="F587" s="68"/>
    </row>
    <row r="588" spans="3:6" ht="12.75">
      <c r="C588" s="68"/>
      <c r="D588" s="68"/>
      <c r="E588" s="68"/>
      <c r="F588" s="68"/>
    </row>
    <row r="589" spans="3:6" ht="12.75">
      <c r="C589" s="68"/>
      <c r="D589" s="68"/>
      <c r="E589" s="68"/>
      <c r="F589" s="68"/>
    </row>
    <row r="590" spans="3:6" ht="12.75">
      <c r="C590" s="68"/>
      <c r="D590" s="68"/>
      <c r="E590" s="68"/>
      <c r="F590" s="68"/>
    </row>
    <row r="591" spans="3:6" ht="12.75">
      <c r="C591" s="68"/>
      <c r="D591" s="68"/>
      <c r="E591" s="68"/>
      <c r="F591" s="68"/>
    </row>
    <row r="592" spans="3:6" ht="12.75">
      <c r="C592" s="68"/>
      <c r="D592" s="68"/>
      <c r="E592" s="68"/>
      <c r="F592" s="68"/>
    </row>
    <row r="593" spans="3:6" ht="12.75">
      <c r="C593" s="68"/>
      <c r="D593" s="68"/>
      <c r="E593" s="68"/>
      <c r="F593" s="68"/>
    </row>
    <row r="594" spans="3:6" ht="12.75">
      <c r="C594" s="68"/>
      <c r="D594" s="68"/>
      <c r="E594" s="68"/>
      <c r="F594" s="68"/>
    </row>
    <row r="595" spans="3:6" ht="12.75">
      <c r="C595" s="68"/>
      <c r="D595" s="68"/>
      <c r="E595" s="68"/>
      <c r="F595" s="68"/>
    </row>
    <row r="596" spans="3:6" ht="12.75">
      <c r="C596" s="68"/>
      <c r="D596" s="68"/>
      <c r="E596" s="68"/>
      <c r="F596" s="68"/>
    </row>
    <row r="597" spans="3:6" ht="12.75">
      <c r="C597" s="68"/>
      <c r="D597" s="68"/>
      <c r="E597" s="68"/>
      <c r="F597" s="68"/>
    </row>
    <row r="598" spans="3:6" ht="12.75">
      <c r="C598" s="68"/>
      <c r="D598" s="68"/>
      <c r="E598" s="68"/>
      <c r="F598" s="68"/>
    </row>
    <row r="599" spans="3:6" ht="12.75">
      <c r="C599" s="68"/>
      <c r="D599" s="68"/>
      <c r="E599" s="68"/>
      <c r="F599" s="68"/>
    </row>
    <row r="600" spans="3:6" ht="12.75">
      <c r="C600" s="68"/>
      <c r="D600" s="68"/>
      <c r="E600" s="68"/>
      <c r="F600" s="68"/>
    </row>
    <row r="601" spans="3:6" ht="12.75">
      <c r="C601" s="68"/>
      <c r="D601" s="68"/>
      <c r="E601" s="68"/>
      <c r="F601" s="68"/>
    </row>
    <row r="602" spans="3:6" ht="12.75">
      <c r="C602" s="68"/>
      <c r="D602" s="68"/>
      <c r="E602" s="68"/>
      <c r="F602" s="68"/>
    </row>
    <row r="603" spans="3:6" ht="12.75">
      <c r="C603" s="68"/>
      <c r="D603" s="68"/>
      <c r="E603" s="68"/>
      <c r="F603" s="68"/>
    </row>
    <row r="604" spans="3:6" ht="12.75">
      <c r="C604" s="68"/>
      <c r="D604" s="68"/>
      <c r="E604" s="68"/>
      <c r="F604" s="68"/>
    </row>
    <row r="605" spans="3:6" ht="12.75">
      <c r="C605" s="68"/>
      <c r="D605" s="68"/>
      <c r="E605" s="68"/>
      <c r="F605" s="68"/>
    </row>
    <row r="606" spans="3:6" ht="12.75">
      <c r="C606" s="68"/>
      <c r="D606" s="68"/>
      <c r="E606" s="68"/>
      <c r="F606" s="68"/>
    </row>
    <row r="607" spans="3:6" ht="12.75">
      <c r="C607" s="68"/>
      <c r="D607" s="68"/>
      <c r="E607" s="68"/>
      <c r="F607" s="68"/>
    </row>
    <row r="608" spans="3:6" ht="12.75">
      <c r="C608" s="68"/>
      <c r="D608" s="68"/>
      <c r="E608" s="68"/>
      <c r="F608" s="68"/>
    </row>
    <row r="609" spans="3:6" ht="12.75">
      <c r="C609" s="68"/>
      <c r="D609" s="68"/>
      <c r="E609" s="68"/>
      <c r="F609" s="68"/>
    </row>
    <row r="610" spans="3:6" ht="12.75">
      <c r="C610" s="68"/>
      <c r="D610" s="68"/>
      <c r="E610" s="68"/>
      <c r="F610" s="68"/>
    </row>
    <row r="611" spans="3:6" ht="12.75">
      <c r="C611" s="68"/>
      <c r="D611" s="68"/>
      <c r="E611" s="68"/>
      <c r="F611" s="68"/>
    </row>
    <row r="612" spans="3:6" ht="12.75">
      <c r="C612" s="68"/>
      <c r="D612" s="68"/>
      <c r="E612" s="68"/>
      <c r="F612" s="68"/>
    </row>
    <row r="613" spans="3:6" ht="12.75">
      <c r="C613" s="68"/>
      <c r="D613" s="68"/>
      <c r="E613" s="68"/>
      <c r="F613" s="68"/>
    </row>
    <row r="614" spans="3:6" ht="12.75">
      <c r="C614" s="68"/>
      <c r="D614" s="68"/>
      <c r="E614" s="68"/>
      <c r="F614" s="68"/>
    </row>
    <row r="615" spans="3:6" ht="12.75">
      <c r="C615" s="68"/>
      <c r="D615" s="68"/>
      <c r="E615" s="68"/>
      <c r="F615" s="68"/>
    </row>
    <row r="616" spans="3:6" ht="12.75">
      <c r="C616" s="68"/>
      <c r="D616" s="68"/>
      <c r="E616" s="68"/>
      <c r="F616" s="68"/>
    </row>
    <row r="617" spans="3:6" ht="12.75">
      <c r="C617" s="68"/>
      <c r="D617" s="68"/>
      <c r="E617" s="68"/>
      <c r="F617" s="68"/>
    </row>
    <row r="618" spans="3:6" ht="12.75">
      <c r="C618" s="68"/>
      <c r="D618" s="68"/>
      <c r="E618" s="68"/>
      <c r="F618" s="68"/>
    </row>
    <row r="619" spans="3:6" ht="12.75">
      <c r="C619" s="68"/>
      <c r="D619" s="68"/>
      <c r="E619" s="68"/>
      <c r="F619" s="68"/>
    </row>
    <row r="620" spans="3:6" ht="12.75">
      <c r="C620" s="68"/>
      <c r="D620" s="68"/>
      <c r="E620" s="68"/>
      <c r="F620" s="68"/>
    </row>
    <row r="621" spans="3:6" ht="12.75">
      <c r="C621" s="68"/>
      <c r="D621" s="68"/>
      <c r="E621" s="68"/>
      <c r="F621" s="68"/>
    </row>
    <row r="622" spans="3:6" ht="12.75">
      <c r="C622" s="68"/>
      <c r="D622" s="68"/>
      <c r="E622" s="68"/>
      <c r="F622" s="68"/>
    </row>
    <row r="623" spans="3:6" ht="12.75">
      <c r="C623" s="68"/>
      <c r="D623" s="68"/>
      <c r="E623" s="68"/>
      <c r="F623" s="68"/>
    </row>
    <row r="624" spans="3:6" ht="12.75">
      <c r="C624" s="68"/>
      <c r="D624" s="68"/>
      <c r="E624" s="68"/>
      <c r="F624" s="68"/>
    </row>
    <row r="625" spans="3:6" ht="12.75">
      <c r="C625" s="68"/>
      <c r="D625" s="68"/>
      <c r="E625" s="68"/>
      <c r="F625" s="68"/>
    </row>
    <row r="626" spans="3:6" ht="12.75">
      <c r="C626" s="68"/>
      <c r="D626" s="68"/>
      <c r="E626" s="68"/>
      <c r="F626" s="68"/>
    </row>
    <row r="627" spans="3:6" ht="12.75">
      <c r="C627" s="68"/>
      <c r="D627" s="68"/>
      <c r="E627" s="68"/>
      <c r="F627" s="68"/>
    </row>
    <row r="628" spans="3:6" ht="12.75">
      <c r="C628" s="68"/>
      <c r="D628" s="68"/>
      <c r="E628" s="68"/>
      <c r="F628" s="68"/>
    </row>
    <row r="629" spans="3:6" ht="12.75">
      <c r="C629" s="68"/>
      <c r="D629" s="68"/>
      <c r="E629" s="68"/>
      <c r="F629" s="68"/>
    </row>
    <row r="630" spans="3:6" ht="12.75">
      <c r="C630" s="68"/>
      <c r="D630" s="68"/>
      <c r="E630" s="68"/>
      <c r="F630" s="68"/>
    </row>
    <row r="631" spans="3:6" ht="12.75">
      <c r="C631" s="68"/>
      <c r="D631" s="68"/>
      <c r="E631" s="68"/>
      <c r="F631" s="68"/>
    </row>
    <row r="632" spans="3:6" ht="12.75">
      <c r="C632" s="68"/>
      <c r="D632" s="68"/>
      <c r="E632" s="68"/>
      <c r="F632" s="68"/>
    </row>
    <row r="633" spans="3:6" ht="12.75">
      <c r="C633" s="68"/>
      <c r="D633" s="68"/>
      <c r="E633" s="68"/>
      <c r="F633" s="68"/>
    </row>
    <row r="634" spans="3:6" ht="12.75">
      <c r="C634" s="68"/>
      <c r="D634" s="68"/>
      <c r="E634" s="68"/>
      <c r="F634" s="68"/>
    </row>
    <row r="635" spans="3:6" ht="12.75">
      <c r="C635" s="68"/>
      <c r="D635" s="68"/>
      <c r="E635" s="68"/>
      <c r="F635" s="68"/>
    </row>
    <row r="636" spans="3:6" ht="12.75">
      <c r="C636" s="68"/>
      <c r="D636" s="68"/>
      <c r="E636" s="68"/>
      <c r="F636" s="68"/>
    </row>
    <row r="637" spans="3:6" ht="12.75">
      <c r="C637" s="68"/>
      <c r="D637" s="68"/>
      <c r="E637" s="68"/>
      <c r="F637" s="68"/>
    </row>
    <row r="638" spans="3:6" ht="12.75">
      <c r="C638" s="68"/>
      <c r="D638" s="68"/>
      <c r="E638" s="68"/>
      <c r="F638" s="68"/>
    </row>
    <row r="639" spans="3:6" ht="12.75">
      <c r="C639" s="68"/>
      <c r="D639" s="68"/>
      <c r="E639" s="68"/>
      <c r="F639" s="68"/>
    </row>
    <row r="640" spans="3:6" ht="12.75">
      <c r="C640" s="68"/>
      <c r="D640" s="68"/>
      <c r="E640" s="68"/>
      <c r="F640" s="68"/>
    </row>
    <row r="641" spans="3:6" ht="12.75">
      <c r="C641" s="68"/>
      <c r="D641" s="68"/>
      <c r="E641" s="68"/>
      <c r="F641" s="68"/>
    </row>
    <row r="642" spans="3:6" ht="12.75">
      <c r="C642" s="68"/>
      <c r="D642" s="68"/>
      <c r="E642" s="68"/>
      <c r="F642" s="68"/>
    </row>
    <row r="643" spans="3:6" ht="12.75">
      <c r="C643" s="68"/>
      <c r="D643" s="68"/>
      <c r="E643" s="68"/>
      <c r="F643" s="68"/>
    </row>
    <row r="644" spans="3:6" ht="12.75">
      <c r="C644" s="68"/>
      <c r="D644" s="68"/>
      <c r="E644" s="68"/>
      <c r="F644" s="68"/>
    </row>
    <row r="645" spans="3:6" ht="12.75">
      <c r="C645" s="68"/>
      <c r="D645" s="68"/>
      <c r="E645" s="68"/>
      <c r="F645" s="68"/>
    </row>
    <row r="646" spans="3:6" ht="12.75">
      <c r="C646" s="68"/>
      <c r="D646" s="68"/>
      <c r="E646" s="68"/>
      <c r="F646" s="68"/>
    </row>
    <row r="647" spans="3:6" ht="12.75">
      <c r="C647" s="68"/>
      <c r="D647" s="68"/>
      <c r="E647" s="68"/>
      <c r="F647" s="68"/>
    </row>
    <row r="648" spans="3:6" ht="12.75">
      <c r="C648" s="68"/>
      <c r="D648" s="68"/>
      <c r="E648" s="68"/>
      <c r="F648" s="68"/>
    </row>
    <row r="649" spans="3:6" ht="12.75">
      <c r="C649" s="68"/>
      <c r="D649" s="68"/>
      <c r="E649" s="68"/>
      <c r="F649" s="68"/>
    </row>
    <row r="650" spans="3:6" ht="12.75">
      <c r="C650" s="68"/>
      <c r="D650" s="68"/>
      <c r="E650" s="68"/>
      <c r="F650" s="68"/>
    </row>
    <row r="651" spans="3:6" ht="12.75">
      <c r="C651" s="68"/>
      <c r="D651" s="68"/>
      <c r="E651" s="68"/>
      <c r="F651" s="68"/>
    </row>
    <row r="652" spans="3:6" ht="12.75">
      <c r="C652" s="68"/>
      <c r="D652" s="68"/>
      <c r="E652" s="68"/>
      <c r="F652" s="68"/>
    </row>
    <row r="653" spans="3:6" ht="12.75">
      <c r="C653" s="68"/>
      <c r="D653" s="68"/>
      <c r="E653" s="68"/>
      <c r="F653" s="68"/>
    </row>
    <row r="654" spans="3:6" ht="12.75">
      <c r="C654" s="68"/>
      <c r="D654" s="68"/>
      <c r="E654" s="68"/>
      <c r="F654" s="68"/>
    </row>
    <row r="655" spans="3:6" ht="12.75">
      <c r="C655" s="68"/>
      <c r="D655" s="68"/>
      <c r="E655" s="68"/>
      <c r="F655" s="68"/>
    </row>
    <row r="656" spans="3:6" ht="12.75">
      <c r="C656" s="68"/>
      <c r="D656" s="68"/>
      <c r="E656" s="68"/>
      <c r="F656" s="68"/>
    </row>
    <row r="657" spans="3:6" ht="12.75">
      <c r="C657" s="68"/>
      <c r="D657" s="68"/>
      <c r="E657" s="68"/>
      <c r="F657" s="68"/>
    </row>
    <row r="658" spans="3:6" ht="12.75">
      <c r="C658" s="68"/>
      <c r="D658" s="68"/>
      <c r="E658" s="68"/>
      <c r="F658" s="68"/>
    </row>
    <row r="659" spans="3:6" ht="12.75">
      <c r="C659" s="68"/>
      <c r="D659" s="68"/>
      <c r="E659" s="68"/>
      <c r="F659" s="68"/>
    </row>
    <row r="660" spans="3:6" ht="12.75">
      <c r="C660" s="68"/>
      <c r="D660" s="68"/>
      <c r="E660" s="68"/>
      <c r="F660" s="68"/>
    </row>
    <row r="661" spans="3:6" ht="12.75">
      <c r="C661" s="68"/>
      <c r="D661" s="68"/>
      <c r="E661" s="68"/>
      <c r="F661" s="68"/>
    </row>
    <row r="662" spans="3:6" ht="12.75">
      <c r="C662" s="68"/>
      <c r="D662" s="68"/>
      <c r="E662" s="68"/>
      <c r="F662" s="68"/>
    </row>
    <row r="663" spans="3:6" ht="12.75">
      <c r="C663" s="68"/>
      <c r="D663" s="68"/>
      <c r="E663" s="68"/>
      <c r="F663" s="68"/>
    </row>
    <row r="664" spans="3:6" ht="12.75">
      <c r="C664" s="68"/>
      <c r="D664" s="68"/>
      <c r="E664" s="68"/>
      <c r="F664" s="68"/>
    </row>
    <row r="665" spans="3:6" ht="12.75">
      <c r="C665" s="68"/>
      <c r="D665" s="68"/>
      <c r="E665" s="68"/>
      <c r="F665" s="68"/>
    </row>
    <row r="666" spans="3:6" ht="12.75">
      <c r="C666" s="68"/>
      <c r="D666" s="68"/>
      <c r="E666" s="68"/>
      <c r="F666" s="68"/>
    </row>
    <row r="667" spans="3:6" ht="12.75">
      <c r="C667" s="68"/>
      <c r="D667" s="68"/>
      <c r="E667" s="68"/>
      <c r="F667" s="68"/>
    </row>
    <row r="668" spans="3:6" ht="12.75">
      <c r="C668" s="68"/>
      <c r="D668" s="68"/>
      <c r="E668" s="68"/>
      <c r="F668" s="68"/>
    </row>
    <row r="669" spans="3:6" ht="12.75">
      <c r="C669" s="68"/>
      <c r="D669" s="68"/>
      <c r="E669" s="68"/>
      <c r="F669" s="68"/>
    </row>
    <row r="670" spans="3:6" ht="12.75">
      <c r="C670" s="68"/>
      <c r="D670" s="68"/>
      <c r="E670" s="68"/>
      <c r="F670" s="68"/>
    </row>
    <row r="671" spans="3:6" ht="12.75">
      <c r="C671" s="68"/>
      <c r="D671" s="68"/>
      <c r="E671" s="68"/>
      <c r="F671" s="68"/>
    </row>
    <row r="672" spans="3:6" ht="12.75">
      <c r="C672" s="68"/>
      <c r="D672" s="68"/>
      <c r="E672" s="68"/>
      <c r="F672" s="68"/>
    </row>
    <row r="673" spans="3:6" ht="12.75">
      <c r="C673" s="68"/>
      <c r="D673" s="68"/>
      <c r="E673" s="68"/>
      <c r="F673" s="68"/>
    </row>
    <row r="674" spans="3:6" ht="12.75">
      <c r="C674" s="68"/>
      <c r="D674" s="68"/>
      <c r="E674" s="68"/>
      <c r="F674" s="68"/>
    </row>
    <row r="675" spans="3:6" ht="12.75">
      <c r="C675" s="68"/>
      <c r="D675" s="68"/>
      <c r="E675" s="68"/>
      <c r="F675" s="68"/>
    </row>
    <row r="676" spans="3:6" ht="12.75">
      <c r="C676" s="68"/>
      <c r="D676" s="68"/>
      <c r="E676" s="68"/>
      <c r="F676" s="68"/>
    </row>
    <row r="677" spans="3:6" ht="12.75">
      <c r="C677" s="68"/>
      <c r="D677" s="68"/>
      <c r="E677" s="68"/>
      <c r="F677" s="68"/>
    </row>
    <row r="678" spans="3:6" ht="12.75">
      <c r="C678" s="68"/>
      <c r="D678" s="68"/>
      <c r="E678" s="68"/>
      <c r="F678" s="68"/>
    </row>
    <row r="679" spans="3:6" ht="12.75">
      <c r="C679" s="68"/>
      <c r="D679" s="68"/>
      <c r="E679" s="68"/>
      <c r="F679" s="68"/>
    </row>
    <row r="680" spans="3:6" ht="12.75">
      <c r="C680" s="68"/>
      <c r="D680" s="68"/>
      <c r="E680" s="68"/>
      <c r="F680" s="68"/>
    </row>
    <row r="681" spans="3:6" ht="12.75">
      <c r="C681" s="68"/>
      <c r="D681" s="68"/>
      <c r="E681" s="68"/>
      <c r="F681" s="68"/>
    </row>
    <row r="682" spans="3:6" ht="12.75">
      <c r="C682" s="68"/>
      <c r="D682" s="68"/>
      <c r="E682" s="68"/>
      <c r="F682" s="68"/>
    </row>
    <row r="683" spans="3:6" ht="12.75">
      <c r="C683" s="68"/>
      <c r="D683" s="68"/>
      <c r="E683" s="68"/>
      <c r="F683" s="68"/>
    </row>
    <row r="684" spans="3:6" ht="12.75">
      <c r="C684" s="68"/>
      <c r="D684" s="68"/>
      <c r="E684" s="68"/>
      <c r="F684" s="68"/>
    </row>
    <row r="685" spans="3:6" ht="12.75">
      <c r="C685" s="68"/>
      <c r="D685" s="68"/>
      <c r="E685" s="68"/>
      <c r="F685" s="68"/>
    </row>
    <row r="686" spans="3:6" ht="12.75">
      <c r="C686" s="68"/>
      <c r="D686" s="68"/>
      <c r="E686" s="68"/>
      <c r="F686" s="68"/>
    </row>
    <row r="687" spans="3:6" ht="12.75">
      <c r="C687" s="68"/>
      <c r="D687" s="68"/>
      <c r="E687" s="68"/>
      <c r="F687" s="68"/>
    </row>
    <row r="688" spans="3:6" ht="12.75">
      <c r="C688" s="68"/>
      <c r="D688" s="68"/>
      <c r="E688" s="68"/>
      <c r="F688" s="68"/>
    </row>
    <row r="689" spans="3:6" ht="12.75">
      <c r="C689" s="68"/>
      <c r="D689" s="68"/>
      <c r="E689" s="68"/>
      <c r="F689" s="68"/>
    </row>
    <row r="690" spans="3:6" ht="12.75">
      <c r="C690" s="68"/>
      <c r="D690" s="68"/>
      <c r="E690" s="68"/>
      <c r="F690" s="68"/>
    </row>
    <row r="691" spans="3:6" ht="12.75">
      <c r="C691" s="68"/>
      <c r="D691" s="68"/>
      <c r="E691" s="68"/>
      <c r="F691" s="68"/>
    </row>
    <row r="692" spans="3:6" ht="12.75">
      <c r="C692" s="68"/>
      <c r="D692" s="68"/>
      <c r="E692" s="68"/>
      <c r="F692" s="68"/>
    </row>
    <row r="693" spans="3:6" ht="12.75">
      <c r="C693" s="68"/>
      <c r="D693" s="68"/>
      <c r="E693" s="68"/>
      <c r="F693" s="68"/>
    </row>
    <row r="694" spans="3:6" ht="12.75">
      <c r="C694" s="68"/>
      <c r="D694" s="68"/>
      <c r="E694" s="68"/>
      <c r="F694" s="68"/>
    </row>
    <row r="695" spans="3:6" ht="12.75">
      <c r="C695" s="68"/>
      <c r="D695" s="68"/>
      <c r="E695" s="68"/>
      <c r="F695" s="68"/>
    </row>
    <row r="696" spans="3:6" ht="12.75">
      <c r="C696" s="68"/>
      <c r="D696" s="68"/>
      <c r="E696" s="68"/>
      <c r="F696" s="68"/>
    </row>
    <row r="697" spans="3:6" ht="12.75">
      <c r="C697" s="68"/>
      <c r="D697" s="68"/>
      <c r="E697" s="68"/>
      <c r="F697" s="68"/>
    </row>
    <row r="698" spans="3:6" ht="12.75">
      <c r="C698" s="68"/>
      <c r="D698" s="68"/>
      <c r="E698" s="68"/>
      <c r="F698" s="68"/>
    </row>
    <row r="699" spans="3:6" ht="12.75">
      <c r="C699" s="68"/>
      <c r="D699" s="68"/>
      <c r="E699" s="68"/>
      <c r="F699" s="68"/>
    </row>
    <row r="700" spans="3:6" ht="12.75">
      <c r="C700" s="68"/>
      <c r="D700" s="68"/>
      <c r="E700" s="68"/>
      <c r="F700" s="68"/>
    </row>
    <row r="701" spans="3:6" ht="12.75">
      <c r="C701" s="68"/>
      <c r="D701" s="68"/>
      <c r="E701" s="68"/>
      <c r="F701" s="68"/>
    </row>
    <row r="702" spans="3:6" ht="12.75">
      <c r="C702" s="68"/>
      <c r="D702" s="68"/>
      <c r="E702" s="68"/>
      <c r="F702" s="68"/>
    </row>
    <row r="703" spans="3:6" ht="12.75">
      <c r="C703" s="68"/>
      <c r="D703" s="68"/>
      <c r="E703" s="68"/>
      <c r="F703" s="68"/>
    </row>
    <row r="704" spans="3:6" ht="12.75">
      <c r="C704" s="68"/>
      <c r="D704" s="68"/>
      <c r="E704" s="68"/>
      <c r="F704" s="68"/>
    </row>
    <row r="705" spans="3:6" ht="12.75">
      <c r="C705" s="68"/>
      <c r="D705" s="68"/>
      <c r="E705" s="68"/>
      <c r="F705" s="68"/>
    </row>
    <row r="706" spans="3:6" ht="12.75">
      <c r="C706" s="68"/>
      <c r="D706" s="68"/>
      <c r="E706" s="68"/>
      <c r="F706" s="68"/>
    </row>
    <row r="707" spans="3:6" ht="12.75">
      <c r="C707" s="68"/>
      <c r="D707" s="68"/>
      <c r="E707" s="68"/>
      <c r="F707" s="68"/>
    </row>
    <row r="708" spans="3:6" ht="12.75">
      <c r="C708" s="68"/>
      <c r="D708" s="68"/>
      <c r="E708" s="68"/>
      <c r="F708" s="68"/>
    </row>
    <row r="709" spans="3:6" ht="12.75">
      <c r="C709" s="68"/>
      <c r="D709" s="68"/>
      <c r="E709" s="68"/>
      <c r="F709" s="68"/>
    </row>
    <row r="710" spans="3:6" ht="12.75">
      <c r="C710" s="68"/>
      <c r="D710" s="68"/>
      <c r="E710" s="68"/>
      <c r="F710" s="68"/>
    </row>
    <row r="711" spans="3:6" ht="12.75">
      <c r="C711" s="68"/>
      <c r="D711" s="68"/>
      <c r="E711" s="68"/>
      <c r="F711" s="68"/>
    </row>
    <row r="712" spans="3:6" ht="12.75">
      <c r="C712" s="68"/>
      <c r="D712" s="68"/>
      <c r="E712" s="68"/>
      <c r="F712" s="68"/>
    </row>
    <row r="713" spans="3:6" ht="12.75">
      <c r="C713" s="68"/>
      <c r="D713" s="68"/>
      <c r="E713" s="68"/>
      <c r="F713" s="68"/>
    </row>
    <row r="714" spans="3:6" ht="12.75">
      <c r="C714" s="68"/>
      <c r="D714" s="68"/>
      <c r="E714" s="68"/>
      <c r="F714" s="68"/>
    </row>
    <row r="715" spans="3:6" ht="12.75">
      <c r="C715" s="68"/>
      <c r="D715" s="68"/>
      <c r="E715" s="68"/>
      <c r="F715" s="68"/>
    </row>
    <row r="716" spans="3:6" ht="12.75">
      <c r="C716" s="68"/>
      <c r="D716" s="68"/>
      <c r="E716" s="68"/>
      <c r="F716" s="68"/>
    </row>
    <row r="717" spans="3:6" ht="12.75">
      <c r="C717" s="68"/>
      <c r="D717" s="68"/>
      <c r="E717" s="68"/>
      <c r="F717" s="68"/>
    </row>
    <row r="718" spans="3:6" ht="12.75">
      <c r="C718" s="68"/>
      <c r="D718" s="68"/>
      <c r="E718" s="68"/>
      <c r="F718" s="68"/>
    </row>
    <row r="719" spans="3:6" ht="12.75">
      <c r="C719" s="68"/>
      <c r="D719" s="68"/>
      <c r="E719" s="68"/>
      <c r="F719" s="68"/>
    </row>
    <row r="720" spans="3:6" ht="12.75">
      <c r="C720" s="68"/>
      <c r="D720" s="68"/>
      <c r="E720" s="68"/>
      <c r="F720" s="68"/>
    </row>
    <row r="721" spans="3:6" ht="12.75">
      <c r="C721" s="68"/>
      <c r="D721" s="68"/>
      <c r="E721" s="68"/>
      <c r="F721" s="68"/>
    </row>
    <row r="722" spans="3:6" ht="12.75">
      <c r="C722" s="68"/>
      <c r="D722" s="68"/>
      <c r="E722" s="68"/>
      <c r="F722" s="68"/>
    </row>
    <row r="723" spans="3:6" ht="12.75">
      <c r="C723" s="68"/>
      <c r="D723" s="68"/>
      <c r="E723" s="68"/>
      <c r="F723" s="68"/>
    </row>
    <row r="724" spans="3:6" ht="12.75">
      <c r="C724" s="68"/>
      <c r="D724" s="68"/>
      <c r="E724" s="68"/>
      <c r="F724" s="68"/>
    </row>
    <row r="725" spans="3:6" ht="12.75">
      <c r="C725" s="68"/>
      <c r="D725" s="68"/>
      <c r="E725" s="68"/>
      <c r="F725" s="68"/>
    </row>
    <row r="726" spans="3:6" ht="12.75">
      <c r="C726" s="68"/>
      <c r="D726" s="68"/>
      <c r="E726" s="68"/>
      <c r="F726" s="68"/>
    </row>
    <row r="727" spans="3:6" ht="12.75">
      <c r="C727" s="68"/>
      <c r="D727" s="68"/>
      <c r="E727" s="68"/>
      <c r="F727" s="68"/>
    </row>
    <row r="728" spans="3:6" ht="12.75">
      <c r="C728" s="68"/>
      <c r="D728" s="68"/>
      <c r="E728" s="68"/>
      <c r="F728" s="68"/>
    </row>
    <row r="729" spans="3:6" ht="12.75">
      <c r="C729" s="68"/>
      <c r="D729" s="68"/>
      <c r="E729" s="68"/>
      <c r="F729" s="68"/>
    </row>
    <row r="730" spans="3:6" ht="12.75">
      <c r="C730" s="68"/>
      <c r="D730" s="68"/>
      <c r="E730" s="68"/>
      <c r="F730" s="68"/>
    </row>
    <row r="731" spans="3:6" ht="12.75">
      <c r="C731" s="68"/>
      <c r="D731" s="68"/>
      <c r="E731" s="68"/>
      <c r="F731" s="68"/>
    </row>
    <row r="732" spans="3:6" ht="12.75">
      <c r="C732" s="68"/>
      <c r="D732" s="68"/>
      <c r="E732" s="68"/>
      <c r="F732" s="68"/>
    </row>
    <row r="733" spans="3:6" ht="12.75">
      <c r="C733" s="68"/>
      <c r="D733" s="68"/>
      <c r="E733" s="68"/>
      <c r="F733" s="68"/>
    </row>
    <row r="734" spans="3:6" ht="12.75">
      <c r="C734" s="68"/>
      <c r="D734" s="68"/>
      <c r="E734" s="68"/>
      <c r="F734" s="68"/>
    </row>
    <row r="735" spans="3:6" ht="12.75">
      <c r="C735" s="68"/>
      <c r="D735" s="68"/>
      <c r="E735" s="68"/>
      <c r="F735" s="68"/>
    </row>
    <row r="736" spans="3:6" ht="12.75">
      <c r="C736" s="68"/>
      <c r="D736" s="68"/>
      <c r="E736" s="68"/>
      <c r="F736" s="68"/>
    </row>
    <row r="737" spans="3:6" ht="12.75">
      <c r="C737" s="68"/>
      <c r="D737" s="68"/>
      <c r="E737" s="68"/>
      <c r="F737" s="68"/>
    </row>
    <row r="738" spans="3:6" ht="12.75">
      <c r="C738" s="68"/>
      <c r="D738" s="68"/>
      <c r="E738" s="68"/>
      <c r="F738" s="68"/>
    </row>
    <row r="739" spans="3:6" ht="12.75">
      <c r="C739" s="68"/>
      <c r="D739" s="68"/>
      <c r="E739" s="68"/>
      <c r="F739" s="68"/>
    </row>
    <row r="740" spans="3:6" ht="12.75">
      <c r="C740" s="68"/>
      <c r="D740" s="68"/>
      <c r="E740" s="68"/>
      <c r="F740" s="68"/>
    </row>
    <row r="741" spans="3:6" ht="12.75">
      <c r="C741" s="68"/>
      <c r="D741" s="68"/>
      <c r="E741" s="68"/>
      <c r="F741" s="68"/>
    </row>
    <row r="742" spans="3:6" ht="12.75">
      <c r="C742" s="68"/>
      <c r="D742" s="68"/>
      <c r="E742" s="68"/>
      <c r="F742" s="68"/>
    </row>
    <row r="743" spans="3:6" ht="12.75">
      <c r="C743" s="68"/>
      <c r="D743" s="68"/>
      <c r="E743" s="68"/>
      <c r="F743" s="68"/>
    </row>
  </sheetData>
  <mergeCells count="14">
    <mergeCell ref="A83:B83"/>
    <mergeCell ref="A92:B92"/>
    <mergeCell ref="A100:B100"/>
    <mergeCell ref="A39:B39"/>
    <mergeCell ref="A55:B55"/>
    <mergeCell ref="A48:B48"/>
    <mergeCell ref="A69:B69"/>
    <mergeCell ref="A8:B8"/>
    <mergeCell ref="A1:F1"/>
    <mergeCell ref="A2:F2"/>
    <mergeCell ref="A5:B6"/>
    <mergeCell ref="A3:F3"/>
    <mergeCell ref="C5:F5"/>
    <mergeCell ref="A7:B7"/>
  </mergeCells>
  <printOptions horizontalCentered="1"/>
  <pageMargins left="0.75" right="0.75" top="1" bottom="0.75" header="0.5" footer="0.5"/>
  <pageSetup horizontalDpi="300" verticalDpi="300" orientation="portrait" paperSize="9" r:id="rId1"/>
  <rowBreaks count="6" manualBreakCount="6">
    <brk id="18" max="5" man="1"/>
    <brk id="32" max="255" man="1"/>
    <brk id="54" max="255" man="1"/>
    <brk id="68" max="5" man="1"/>
    <brk id="82" max="255" man="1"/>
    <brk id="9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16" sqref="B16"/>
    </sheetView>
  </sheetViews>
  <sheetFormatPr defaultColWidth="9.140625" defaultRowHeight="12.75"/>
  <cols>
    <col min="1" max="1" width="32.7109375" style="0" customWidth="1"/>
    <col min="2" max="3" width="20.7109375" style="0" customWidth="1"/>
    <col min="5" max="5" width="32.7109375" style="0" customWidth="1"/>
    <col min="6" max="6" width="39.7109375" style="0" customWidth="1"/>
  </cols>
  <sheetData>
    <row r="1" spans="1:3" ht="12.75">
      <c r="A1" s="127" t="s">
        <v>104</v>
      </c>
      <c r="B1" s="127"/>
      <c r="C1" s="127"/>
    </row>
    <row r="2" spans="1:3" ht="12.75">
      <c r="A2" s="127" t="s">
        <v>169</v>
      </c>
      <c r="B2" s="127"/>
      <c r="C2" s="127"/>
    </row>
    <row r="3" spans="1:3" ht="12.75">
      <c r="A3" s="52"/>
      <c r="B3" s="52"/>
      <c r="C3" s="52"/>
    </row>
    <row r="4" spans="1:3" ht="19.5" customHeight="1">
      <c r="A4" s="105"/>
      <c r="B4" s="72" t="s">
        <v>91</v>
      </c>
      <c r="C4" s="72" t="s">
        <v>105</v>
      </c>
    </row>
    <row r="5" spans="1:3" ht="12.75">
      <c r="A5" s="1"/>
      <c r="B5" s="10"/>
      <c r="C5" s="133"/>
    </row>
    <row r="6" spans="1:3" ht="19.5" customHeight="1">
      <c r="A6" s="5" t="s">
        <v>159</v>
      </c>
      <c r="B6" s="129">
        <v>25</v>
      </c>
      <c r="C6" s="57">
        <f aca="true" t="shared" si="0" ref="C6:C15">100*B6/$B$6</f>
        <v>100</v>
      </c>
    </row>
    <row r="7" spans="1:3" ht="45" customHeight="1">
      <c r="A7" s="74" t="s">
        <v>158</v>
      </c>
      <c r="B7" s="135">
        <v>16</v>
      </c>
      <c r="C7" s="136">
        <f t="shared" si="0"/>
        <v>64</v>
      </c>
    </row>
    <row r="8" spans="1:3" ht="27" customHeight="1">
      <c r="A8" s="5" t="s">
        <v>59</v>
      </c>
      <c r="B8" s="130">
        <v>2</v>
      </c>
      <c r="C8" s="47">
        <f t="shared" si="0"/>
        <v>8</v>
      </c>
    </row>
    <row r="9" spans="1:3" ht="27" customHeight="1">
      <c r="A9" s="5" t="s">
        <v>60</v>
      </c>
      <c r="B9" s="130">
        <v>3</v>
      </c>
      <c r="C9" s="47">
        <f t="shared" si="0"/>
        <v>12</v>
      </c>
    </row>
    <row r="10" spans="1:3" ht="27" customHeight="1">
      <c r="A10" s="5" t="s">
        <v>61</v>
      </c>
      <c r="B10" s="130">
        <v>1</v>
      </c>
      <c r="C10" s="47">
        <f t="shared" si="0"/>
        <v>4</v>
      </c>
    </row>
    <row r="11" spans="1:3" ht="16.5" customHeight="1">
      <c r="A11" s="5" t="s">
        <v>62</v>
      </c>
      <c r="B11" s="130">
        <v>8</v>
      </c>
      <c r="C11" s="47">
        <f t="shared" si="0"/>
        <v>32</v>
      </c>
    </row>
    <row r="12" spans="1:3" ht="19.5" customHeight="1">
      <c r="A12" s="5" t="s">
        <v>63</v>
      </c>
      <c r="B12" s="130">
        <v>2</v>
      </c>
      <c r="C12" s="47">
        <f t="shared" si="0"/>
        <v>8</v>
      </c>
    </row>
    <row r="13" spans="1:3" ht="25.5" customHeight="1">
      <c r="A13" s="5" t="s">
        <v>64</v>
      </c>
      <c r="B13" s="131">
        <v>2</v>
      </c>
      <c r="C13" s="128">
        <f t="shared" si="0"/>
        <v>8</v>
      </c>
    </row>
    <row r="14" spans="1:3" ht="25.5">
      <c r="A14" s="5" t="s">
        <v>65</v>
      </c>
      <c r="B14" s="131">
        <v>4</v>
      </c>
      <c r="C14" s="128">
        <f t="shared" si="0"/>
        <v>16</v>
      </c>
    </row>
    <row r="15" spans="1:3" ht="15.75" customHeight="1">
      <c r="A15" s="6" t="s">
        <v>80</v>
      </c>
      <c r="B15" s="132">
        <v>7</v>
      </c>
      <c r="C15" s="134">
        <f t="shared" si="0"/>
        <v>28</v>
      </c>
    </row>
    <row r="18" ht="25.5" customHeight="1"/>
  </sheetData>
  <printOptions horizontalCentered="1"/>
  <pageMargins left="0.75" right="0.75" top="1.75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A8" sqref="A8:A10"/>
    </sheetView>
  </sheetViews>
  <sheetFormatPr defaultColWidth="9.140625" defaultRowHeight="12.75"/>
  <cols>
    <col min="1" max="1" width="32.7109375" style="0" customWidth="1"/>
    <col min="2" max="2" width="39.7109375" style="0" customWidth="1"/>
  </cols>
  <sheetData>
    <row r="1" spans="1:2" ht="12.75">
      <c r="A1" s="146" t="s">
        <v>145</v>
      </c>
      <c r="B1" s="146"/>
    </row>
    <row r="2" spans="1:2" ht="12.75">
      <c r="A2" s="146" t="s">
        <v>56</v>
      </c>
      <c r="B2" s="146"/>
    </row>
    <row r="3" spans="1:2" ht="12.75">
      <c r="A3" s="52"/>
      <c r="B3" s="52"/>
    </row>
    <row r="4" spans="1:2" ht="19.5" customHeight="1">
      <c r="A4" s="13" t="s">
        <v>157</v>
      </c>
      <c r="B4" s="13" t="s">
        <v>156</v>
      </c>
    </row>
    <row r="5" spans="1:2" ht="12.75">
      <c r="A5" s="3"/>
      <c r="B5" s="54"/>
    </row>
    <row r="6" spans="1:2" ht="45" customHeight="1">
      <c r="A6" s="102" t="s">
        <v>158</v>
      </c>
      <c r="B6" s="13">
        <v>16</v>
      </c>
    </row>
    <row r="7" spans="1:2" ht="9.75" customHeight="1">
      <c r="A7" s="117"/>
      <c r="B7" s="104"/>
    </row>
    <row r="8" spans="1:2" ht="36.75" customHeight="1">
      <c r="A8" s="5" t="s">
        <v>59</v>
      </c>
      <c r="B8" s="55" t="s">
        <v>335</v>
      </c>
    </row>
    <row r="9" spans="1:2" ht="48.75" customHeight="1">
      <c r="A9" s="5" t="s">
        <v>60</v>
      </c>
      <c r="B9" s="55" t="s">
        <v>345</v>
      </c>
    </row>
    <row r="10" spans="1:2" ht="29.25" customHeight="1">
      <c r="A10" s="5" t="s">
        <v>61</v>
      </c>
      <c r="B10" s="55" t="s">
        <v>160</v>
      </c>
    </row>
    <row r="11" spans="1:2" ht="19.5" customHeight="1">
      <c r="A11" s="5" t="s">
        <v>62</v>
      </c>
      <c r="B11" s="54"/>
    </row>
    <row r="12" spans="1:2" ht="71.25" customHeight="1">
      <c r="A12" s="20" t="s">
        <v>151</v>
      </c>
      <c r="B12" s="55" t="s">
        <v>57</v>
      </c>
    </row>
    <row r="13" spans="1:2" ht="43.5" customHeight="1">
      <c r="A13" s="20" t="s">
        <v>150</v>
      </c>
      <c r="B13" s="55" t="s">
        <v>295</v>
      </c>
    </row>
    <row r="14" spans="1:2" ht="32.25" customHeight="1">
      <c r="A14" s="20" t="s">
        <v>252</v>
      </c>
      <c r="B14" s="55" t="s">
        <v>253</v>
      </c>
    </row>
    <row r="15" spans="1:2" ht="35.25" customHeight="1">
      <c r="A15" s="5" t="s">
        <v>63</v>
      </c>
      <c r="B15" s="55" t="s">
        <v>49</v>
      </c>
    </row>
    <row r="16" spans="1:2" ht="32.25" customHeight="1">
      <c r="A16" s="5" t="s">
        <v>64</v>
      </c>
      <c r="B16" s="55" t="s">
        <v>58</v>
      </c>
    </row>
    <row r="17" spans="1:2" ht="34.5" customHeight="1">
      <c r="A17" s="5" t="s">
        <v>65</v>
      </c>
      <c r="B17" s="55" t="s">
        <v>276</v>
      </c>
    </row>
    <row r="18" spans="1:2" ht="33" customHeight="1">
      <c r="A18" s="20" t="s">
        <v>294</v>
      </c>
      <c r="B18" s="55" t="s">
        <v>290</v>
      </c>
    </row>
    <row r="19" spans="1:2" ht="45" customHeight="1">
      <c r="A19" s="20" t="s">
        <v>254</v>
      </c>
      <c r="B19" s="55" t="s">
        <v>248</v>
      </c>
    </row>
    <row r="20" spans="1:2" ht="19.5" customHeight="1">
      <c r="A20" s="5" t="s">
        <v>66</v>
      </c>
      <c r="B20" s="55"/>
    </row>
    <row r="21" spans="1:2" ht="27.75" customHeight="1">
      <c r="A21" s="20" t="s">
        <v>258</v>
      </c>
      <c r="B21" s="55" t="s">
        <v>248</v>
      </c>
    </row>
    <row r="22" spans="1:2" ht="30.75" customHeight="1">
      <c r="A22" s="20" t="s">
        <v>255</v>
      </c>
      <c r="B22" s="55" t="s">
        <v>248</v>
      </c>
    </row>
    <row r="23" spans="1:2" ht="30.75" customHeight="1">
      <c r="A23" s="20" t="s">
        <v>257</v>
      </c>
      <c r="B23" s="55" t="s">
        <v>248</v>
      </c>
    </row>
    <row r="24" spans="1:2" ht="21.75" customHeight="1">
      <c r="A24" s="20" t="s">
        <v>256</v>
      </c>
      <c r="B24" s="55" t="s">
        <v>248</v>
      </c>
    </row>
    <row r="25" spans="1:2" ht="32.25" customHeight="1">
      <c r="A25" s="20" t="s">
        <v>152</v>
      </c>
      <c r="B25" s="55" t="s">
        <v>146</v>
      </c>
    </row>
    <row r="26" spans="1:2" ht="19.5" customHeight="1">
      <c r="A26" s="53" t="s">
        <v>153</v>
      </c>
      <c r="B26" s="55" t="s">
        <v>147</v>
      </c>
    </row>
    <row r="27" spans="1:2" ht="32.25" customHeight="1">
      <c r="A27" s="53" t="s">
        <v>154</v>
      </c>
      <c r="B27" s="55" t="s">
        <v>148</v>
      </c>
    </row>
    <row r="28" spans="1:2" ht="45.75" customHeight="1">
      <c r="A28" s="53" t="s">
        <v>392</v>
      </c>
      <c r="B28" s="55" t="s">
        <v>383</v>
      </c>
    </row>
    <row r="29" spans="1:2" ht="32.25" customHeight="1">
      <c r="A29" s="53" t="s">
        <v>271</v>
      </c>
      <c r="B29" s="55" t="s">
        <v>270</v>
      </c>
    </row>
    <row r="30" spans="1:2" ht="45" customHeight="1">
      <c r="A30" s="59" t="s">
        <v>155</v>
      </c>
      <c r="B30" s="56" t="s">
        <v>149</v>
      </c>
    </row>
  </sheetData>
  <mergeCells count="2">
    <mergeCell ref="A1:B1"/>
    <mergeCell ref="A2:B2"/>
  </mergeCells>
  <printOptions horizontalCentered="1"/>
  <pageMargins left="0.75" right="0.75" top="1.5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18" sqref="E18:E19"/>
    </sheetView>
  </sheetViews>
  <sheetFormatPr defaultColWidth="9.140625" defaultRowHeight="12.75"/>
  <cols>
    <col min="1" max="1" width="12.7109375" style="0" customWidth="1"/>
    <col min="2" max="2" width="11.28125" style="0" customWidth="1"/>
    <col min="3" max="3" width="13.421875" style="0" customWidth="1"/>
    <col min="4" max="4" width="10.00390625" style="0" customWidth="1"/>
    <col min="8" max="9" width="10.00390625" style="0" bestFit="1" customWidth="1"/>
  </cols>
  <sheetData>
    <row r="1" ht="12.75">
      <c r="A1" s="83" t="s">
        <v>232</v>
      </c>
    </row>
    <row r="3" spans="1:5" ht="28.5" customHeight="1">
      <c r="A3" s="84" t="s">
        <v>233</v>
      </c>
      <c r="B3" s="85" t="s">
        <v>234</v>
      </c>
      <c r="C3" s="86" t="s">
        <v>84</v>
      </c>
      <c r="D3" s="87" t="s">
        <v>312</v>
      </c>
      <c r="E3" s="88" t="s">
        <v>235</v>
      </c>
    </row>
    <row r="4" spans="1:5" ht="14.25">
      <c r="A4" s="89" t="s">
        <v>238</v>
      </c>
      <c r="B4" s="90">
        <v>14.5</v>
      </c>
      <c r="C4" s="91" t="s">
        <v>81</v>
      </c>
      <c r="D4" s="92" t="s">
        <v>236</v>
      </c>
      <c r="E4" s="93">
        <v>2000</v>
      </c>
    </row>
    <row r="5" spans="1:5" ht="12.75">
      <c r="A5" s="89" t="s">
        <v>290</v>
      </c>
      <c r="B5" s="90">
        <v>8.3</v>
      </c>
      <c r="C5" s="91" t="s">
        <v>81</v>
      </c>
      <c r="D5" s="92" t="s">
        <v>236</v>
      </c>
      <c r="E5" s="93">
        <v>2002</v>
      </c>
    </row>
    <row r="6" spans="1:5" ht="12.75">
      <c r="A6" s="89" t="s">
        <v>290</v>
      </c>
      <c r="B6" s="90">
        <v>10.9</v>
      </c>
      <c r="C6" s="91" t="s">
        <v>82</v>
      </c>
      <c r="D6" s="92" t="s">
        <v>291</v>
      </c>
      <c r="E6" s="93">
        <v>2004</v>
      </c>
    </row>
    <row r="7" spans="1:5" ht="12.75">
      <c r="A7" s="94" t="s">
        <v>311</v>
      </c>
      <c r="B7" s="95">
        <v>1.7</v>
      </c>
      <c r="C7" s="96" t="s">
        <v>82</v>
      </c>
      <c r="D7" s="97" t="s">
        <v>236</v>
      </c>
      <c r="E7" s="98">
        <v>2004</v>
      </c>
    </row>
    <row r="8" spans="1:7" ht="12.75">
      <c r="A8" s="94" t="s">
        <v>322</v>
      </c>
      <c r="B8" s="95">
        <v>14.4</v>
      </c>
      <c r="C8" s="96" t="s">
        <v>81</v>
      </c>
      <c r="D8" s="97" t="s">
        <v>236</v>
      </c>
      <c r="E8" s="98">
        <v>2002</v>
      </c>
      <c r="G8" s="118"/>
    </row>
    <row r="9" spans="1:5" ht="14.25">
      <c r="A9" s="92" t="s">
        <v>239</v>
      </c>
      <c r="B9" s="90">
        <v>17.9</v>
      </c>
      <c r="C9" s="90" t="s">
        <v>81</v>
      </c>
      <c r="D9" s="92" t="s">
        <v>236</v>
      </c>
      <c r="E9" s="90">
        <v>2001</v>
      </c>
    </row>
    <row r="10" spans="1:5" ht="14.25">
      <c r="A10" s="92" t="s">
        <v>78</v>
      </c>
      <c r="B10" s="90">
        <v>14</v>
      </c>
      <c r="C10" s="90" t="s">
        <v>82</v>
      </c>
      <c r="D10" s="92" t="s">
        <v>237</v>
      </c>
      <c r="E10" s="90">
        <v>2003</v>
      </c>
    </row>
    <row r="11" ht="12.75">
      <c r="A11" s="100" t="s">
        <v>240</v>
      </c>
    </row>
    <row r="12" ht="12.75">
      <c r="A12" s="101" t="s">
        <v>241</v>
      </c>
    </row>
    <row r="13" ht="12.75">
      <c r="A13" s="101" t="s">
        <v>242</v>
      </c>
    </row>
    <row r="14" ht="12.75">
      <c r="A14" s="101" t="s">
        <v>77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 m. ignacio</dc:creator>
  <cp:keywords/>
  <dc:description/>
  <cp:lastModifiedBy>Maria.Martinho</cp:lastModifiedBy>
  <cp:lastPrinted>2005-10-14T20:37:20Z</cp:lastPrinted>
  <dcterms:created xsi:type="dcterms:W3CDTF">2004-09-07T00:18:30Z</dcterms:created>
  <dcterms:modified xsi:type="dcterms:W3CDTF">2005-10-14T21:29:21Z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iteId">
    <vt:lpwstr>9ce70869-60db-44fd-abe8-d2767077fc8f</vt:lpwstr>
  </property>
  <property fmtid="{D5CDD505-2E9C-101B-9397-08002B2CF9AE}" pid="4" name="MSIP_Label_7b94a7b8-f06c-4dfe-bdcc-9b548fd58c31_Owner">
    <vt:lpwstr>AHB-SIT-AIP-Cloud@cdc.gov</vt:lpwstr>
  </property>
  <property fmtid="{D5CDD505-2E9C-101B-9397-08002B2CF9AE}" pid="5" name="MSIP_Label_7b94a7b8-f06c-4dfe-bdcc-9b548fd58c31_SetDate">
    <vt:lpwstr>2019-04-26T00:17:54.4010769Z</vt:lpwstr>
  </property>
  <property fmtid="{D5CDD505-2E9C-101B-9397-08002B2CF9AE}" pid="6" name="MSIP_Label_7b94a7b8-f06c-4dfe-bdcc-9b548fd58c31_Name">
    <vt:lpwstr>General</vt:lpwstr>
  </property>
  <property fmtid="{D5CDD505-2E9C-101B-9397-08002B2CF9AE}" pid="7" name="MSIP_Label_7b94a7b8-f06c-4dfe-bdcc-9b548fd58c31_Application">
    <vt:lpwstr>Microsoft Azure Information Protection</vt:lpwstr>
  </property>
  <property fmtid="{D5CDD505-2E9C-101B-9397-08002B2CF9AE}" pid="8" name="MSIP_Label_7b94a7b8-f06c-4dfe-bdcc-9b548fd58c31_Extended_MSFT_Method">
    <vt:lpwstr>Automatic</vt:lpwstr>
  </property>
  <property fmtid="{D5CDD505-2E9C-101B-9397-08002B2CF9AE}" pid="9" name="Sensitivity">
    <vt:lpwstr>General</vt:lpwstr>
  </property>
</Properties>
</file>