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8_{71349C61-5C6B-44CE-B5CF-CA540D4A6711}" xr6:coauthVersionLast="31" xr6:coauthVersionMax="31" xr10:uidLastSave="{00000000-0000-0000-0000-000000000000}"/>
  <bookViews>
    <workbookView xWindow="0" yWindow="0" windowWidth="22260" windowHeight="12650" activeTab="2" xr2:uid="{00000000-000D-0000-FFFF-FFFF00000000}"/>
  </bookViews>
  <sheets>
    <sheet name="Instructions" sheetId="11" r:id="rId1"/>
    <sheet name="Config" sheetId="14" state="hidden" r:id="rId2"/>
    <sheet name="Surveillance" sheetId="8" r:id="rId3"/>
    <sheet name="Prevention" sheetId="18" r:id="rId4"/>
  </sheets>
  <definedNames>
    <definedName name="_xlnm._FilterDatabase" localSheetId="3" hidden="1">Prevention!$I$1:$K$447</definedName>
    <definedName name="_xlnm._FilterDatabase" localSheetId="2" hidden="1">Surveillance!$I$1:$L$318</definedName>
    <definedName name="EDTierLkp">Config!$A$2:$A$6</definedName>
    <definedName name="_xlnm.Print_Area" localSheetId="3">Prevention!$A$2:$H$448</definedName>
    <definedName name="_xlnm.Print_Area" localSheetId="2">Surveillance!$A$2:$H$318</definedName>
    <definedName name="Print_Area_Home" localSheetId="0">Instructions!$A$1:$I$41</definedName>
    <definedName name="SUDORSTierLkp">Config!$A$9:$A$12</definedName>
    <definedName name="testprint">OFFSET(#REF!,0,1,COUNTIF(#REF!,TRUE),6)</definedName>
    <definedName name="YNLkp">Config!$C$2:$C$3</definedName>
  </definedNames>
  <calcPr calcId="17901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7" i="18" l="1"/>
  <c r="J288" i="18"/>
  <c r="J289" i="18"/>
  <c r="J290" i="18"/>
  <c r="J291" i="18"/>
  <c r="J292" i="18"/>
  <c r="J293" i="18"/>
  <c r="J294" i="18"/>
  <c r="J287" i="18"/>
  <c r="J123" i="18"/>
  <c r="J124" i="18"/>
  <c r="J125" i="18"/>
  <c r="J126" i="18"/>
  <c r="J127" i="18"/>
  <c r="J128" i="18"/>
  <c r="J129" i="18"/>
  <c r="J122" i="18"/>
  <c r="J13" i="8" l="1"/>
  <c r="I13" i="8" s="1"/>
  <c r="J20" i="18"/>
  <c r="I20" i="18" s="1"/>
  <c r="J19" i="18"/>
  <c r="I19" i="18" s="1"/>
  <c r="J18" i="18"/>
  <c r="I18" i="18" s="1"/>
  <c r="J12" i="8"/>
  <c r="I12" i="8" s="1"/>
  <c r="J11" i="8"/>
  <c r="I11" i="8" s="1"/>
  <c r="J75" i="8" l="1"/>
  <c r="J195" i="8" l="1"/>
  <c r="J194" i="8"/>
  <c r="I194" i="8" s="1"/>
  <c r="J75" i="18"/>
  <c r="I75" i="18" s="1"/>
  <c r="J62" i="18"/>
  <c r="I62" i="18" s="1"/>
  <c r="J49" i="18"/>
  <c r="I49" i="18" s="1"/>
  <c r="I75" i="8"/>
  <c r="J310" i="8"/>
  <c r="I310" i="8" s="1"/>
  <c r="J308" i="8"/>
  <c r="I308" i="8" s="1"/>
  <c r="J307" i="8"/>
  <c r="I307" i="8" s="1"/>
  <c r="J306" i="8"/>
  <c r="I306" i="8" s="1"/>
  <c r="J305" i="8"/>
  <c r="I305" i="8" s="1"/>
  <c r="J304" i="8"/>
  <c r="I304" i="8" s="1"/>
  <c r="J303" i="8"/>
  <c r="I303" i="8" s="1"/>
  <c r="J302" i="8"/>
  <c r="I302" i="8" s="1"/>
  <c r="J301" i="8"/>
  <c r="I301" i="8" s="1"/>
  <c r="J300" i="8"/>
  <c r="I300" i="8" s="1"/>
  <c r="J299" i="8"/>
  <c r="I299" i="8" s="1"/>
  <c r="J298" i="8"/>
  <c r="I298" i="8" s="1"/>
  <c r="J297" i="8"/>
  <c r="I297" i="8" s="1"/>
  <c r="J296" i="8"/>
  <c r="I296" i="8" s="1"/>
  <c r="J295" i="8"/>
  <c r="I295" i="8" s="1"/>
  <c r="J294" i="8"/>
  <c r="I294" i="8" s="1"/>
  <c r="J293" i="8"/>
  <c r="I293" i="8" s="1"/>
  <c r="J292" i="8"/>
  <c r="I292" i="8" s="1"/>
  <c r="J291" i="8"/>
  <c r="I291" i="8" s="1"/>
  <c r="J290" i="8"/>
  <c r="I290" i="8" s="1"/>
  <c r="J289" i="8"/>
  <c r="I289" i="8" s="1"/>
  <c r="J288" i="8"/>
  <c r="I288" i="8" s="1"/>
  <c r="J287" i="8"/>
  <c r="I287" i="8" s="1"/>
  <c r="J286" i="8"/>
  <c r="I286" i="8" s="1"/>
  <c r="J285" i="8"/>
  <c r="I285" i="8" s="1"/>
  <c r="J284" i="8"/>
  <c r="I284" i="8" s="1"/>
  <c r="J283" i="8"/>
  <c r="I283" i="8" s="1"/>
  <c r="J282" i="8"/>
  <c r="I282" i="8" s="1"/>
  <c r="J280" i="8"/>
  <c r="I280" i="8" s="1"/>
  <c r="J279" i="8"/>
  <c r="I279" i="8" s="1"/>
  <c r="J278" i="8"/>
  <c r="I278" i="8" s="1"/>
  <c r="J268" i="8"/>
  <c r="I268" i="8" s="1"/>
  <c r="J266" i="8"/>
  <c r="I266" i="8" s="1"/>
  <c r="J265" i="8"/>
  <c r="I265" i="8" s="1"/>
  <c r="J264" i="8"/>
  <c r="I264" i="8" s="1"/>
  <c r="J263" i="8"/>
  <c r="I263" i="8" s="1"/>
  <c r="J262" i="8"/>
  <c r="I262" i="8" s="1"/>
  <c r="J261" i="8"/>
  <c r="I261" i="8" s="1"/>
  <c r="J260" i="8"/>
  <c r="I260" i="8" s="1"/>
  <c r="J259" i="8"/>
  <c r="I259" i="8" s="1"/>
  <c r="J258" i="8"/>
  <c r="I258" i="8" s="1"/>
  <c r="J257" i="8"/>
  <c r="I257" i="8" s="1"/>
  <c r="J256" i="8"/>
  <c r="I256" i="8" s="1"/>
  <c r="J255" i="8"/>
  <c r="I255" i="8" s="1"/>
  <c r="J254" i="8"/>
  <c r="I254" i="8" s="1"/>
  <c r="J253" i="8"/>
  <c r="I253" i="8" s="1"/>
  <c r="J252" i="8"/>
  <c r="I252" i="8" s="1"/>
  <c r="J251" i="8"/>
  <c r="I251" i="8" s="1"/>
  <c r="J250" i="8"/>
  <c r="I250" i="8" s="1"/>
  <c r="J249" i="8"/>
  <c r="I249" i="8" s="1"/>
  <c r="J248" i="8"/>
  <c r="I248" i="8" s="1"/>
  <c r="J247" i="8"/>
  <c r="I247" i="8" s="1"/>
  <c r="J246" i="8"/>
  <c r="I246" i="8" s="1"/>
  <c r="J245" i="8"/>
  <c r="I245" i="8" s="1"/>
  <c r="J244" i="8"/>
  <c r="I244" i="8" s="1"/>
  <c r="J243" i="8"/>
  <c r="I243" i="8" s="1"/>
  <c r="J242" i="8"/>
  <c r="I242" i="8" s="1"/>
  <c r="J241" i="8"/>
  <c r="I241" i="8" s="1"/>
  <c r="J240" i="8"/>
  <c r="I240" i="8" s="1"/>
  <c r="J238" i="8"/>
  <c r="I238" i="8" s="1"/>
  <c r="J237" i="8"/>
  <c r="I237" i="8" s="1"/>
  <c r="J236" i="8"/>
  <c r="I236" i="8" s="1"/>
  <c r="J235" i="8"/>
  <c r="I235" i="8" s="1"/>
  <c r="J226" i="8"/>
  <c r="I226" i="8" s="1"/>
  <c r="J224" i="8"/>
  <c r="I224" i="8" s="1"/>
  <c r="J223" i="8"/>
  <c r="I223" i="8" s="1"/>
  <c r="J222" i="8"/>
  <c r="I222" i="8" s="1"/>
  <c r="J221" i="8"/>
  <c r="I221" i="8" s="1"/>
  <c r="J220" i="8"/>
  <c r="I220" i="8" s="1"/>
  <c r="J219" i="8"/>
  <c r="I219" i="8" s="1"/>
  <c r="J218" i="8"/>
  <c r="I218" i="8" s="1"/>
  <c r="J217" i="8"/>
  <c r="I217" i="8" s="1"/>
  <c r="J216" i="8"/>
  <c r="I216" i="8" s="1"/>
  <c r="J215" i="8"/>
  <c r="I215" i="8" s="1"/>
  <c r="J214" i="8"/>
  <c r="I214" i="8" s="1"/>
  <c r="J213" i="8"/>
  <c r="I213" i="8" s="1"/>
  <c r="J212" i="8"/>
  <c r="I212" i="8" s="1"/>
  <c r="J211" i="8"/>
  <c r="I211" i="8" s="1"/>
  <c r="J210" i="8"/>
  <c r="I210" i="8" s="1"/>
  <c r="J209" i="8"/>
  <c r="I209" i="8" s="1"/>
  <c r="J208" i="8"/>
  <c r="I208" i="8" s="1"/>
  <c r="J207" i="8"/>
  <c r="I207" i="8" s="1"/>
  <c r="J206" i="8"/>
  <c r="I206" i="8" s="1"/>
  <c r="J205" i="8"/>
  <c r="I205" i="8" s="1"/>
  <c r="J204" i="8"/>
  <c r="I204" i="8" s="1"/>
  <c r="J203" i="8"/>
  <c r="I203" i="8" s="1"/>
  <c r="J202" i="8"/>
  <c r="I202" i="8" s="1"/>
  <c r="J201" i="8"/>
  <c r="I201" i="8" s="1"/>
  <c r="J200" i="8"/>
  <c r="I200" i="8" s="1"/>
  <c r="J199" i="8"/>
  <c r="I199" i="8" s="1"/>
  <c r="J198" i="8"/>
  <c r="I198" i="8" s="1"/>
  <c r="I195" i="8"/>
  <c r="J191" i="8"/>
  <c r="I191" i="8" s="1"/>
  <c r="J181" i="8"/>
  <c r="I181" i="8" s="1"/>
  <c r="J179" i="8"/>
  <c r="I179" i="8" s="1"/>
  <c r="J178" i="8"/>
  <c r="I178" i="8" s="1"/>
  <c r="J177" i="8"/>
  <c r="I177" i="8" s="1"/>
  <c r="J168" i="8"/>
  <c r="I168" i="8" s="1"/>
  <c r="J166" i="8"/>
  <c r="I166" i="8" s="1"/>
  <c r="J165" i="8"/>
  <c r="I165" i="8" s="1"/>
  <c r="J164" i="8"/>
  <c r="I164" i="8" s="1"/>
  <c r="J155" i="8"/>
  <c r="I155" i="8" s="1"/>
  <c r="J153" i="8"/>
  <c r="I153" i="8" s="1"/>
  <c r="J152" i="8"/>
  <c r="I152" i="8" s="1"/>
  <c r="J151" i="8"/>
  <c r="I151" i="8" s="1"/>
  <c r="J150" i="8"/>
  <c r="I150" i="8" s="1"/>
  <c r="J149" i="8"/>
  <c r="I149" i="8" s="1"/>
  <c r="J148" i="8"/>
  <c r="I148" i="8" s="1"/>
  <c r="J147" i="8"/>
  <c r="I147" i="8" s="1"/>
  <c r="J146" i="8"/>
  <c r="I146" i="8" s="1"/>
  <c r="J145" i="8"/>
  <c r="I145" i="8" s="1"/>
  <c r="J144" i="8"/>
  <c r="I144" i="8" s="1"/>
  <c r="J143" i="8"/>
  <c r="I143" i="8" s="1"/>
  <c r="J142" i="8"/>
  <c r="I142" i="8" s="1"/>
  <c r="J141" i="8"/>
  <c r="I141" i="8" s="1"/>
  <c r="J140" i="8"/>
  <c r="I140" i="8" s="1"/>
  <c r="J139" i="8"/>
  <c r="I139" i="8" s="1"/>
  <c r="J138" i="8"/>
  <c r="I138" i="8" s="1"/>
  <c r="J137" i="8"/>
  <c r="I137" i="8" s="1"/>
  <c r="J136" i="8"/>
  <c r="I136" i="8" s="1"/>
  <c r="J135" i="8"/>
  <c r="I135" i="8" s="1"/>
  <c r="J134" i="8"/>
  <c r="I134" i="8" s="1"/>
  <c r="J133" i="8"/>
  <c r="I133" i="8" s="1"/>
  <c r="J132" i="8"/>
  <c r="I132" i="8" s="1"/>
  <c r="J131" i="8"/>
  <c r="I131" i="8" s="1"/>
  <c r="J130" i="8"/>
  <c r="I130" i="8" s="1"/>
  <c r="J120" i="8"/>
  <c r="I120" i="8" s="1"/>
  <c r="J118" i="8"/>
  <c r="I118" i="8" s="1"/>
  <c r="J117" i="8"/>
  <c r="I117" i="8" s="1"/>
  <c r="J107" i="8"/>
  <c r="I107" i="8" s="1"/>
  <c r="J105" i="8"/>
  <c r="I105" i="8" s="1"/>
  <c r="J104" i="8"/>
  <c r="I104" i="8" s="1"/>
  <c r="J94" i="8"/>
  <c r="I94" i="8" s="1"/>
  <c r="J92" i="8"/>
  <c r="I92" i="8" s="1"/>
  <c r="J91" i="8"/>
  <c r="I91" i="8" s="1"/>
  <c r="J90" i="8"/>
  <c r="I90" i="8" s="1"/>
  <c r="J89" i="8"/>
  <c r="I89" i="8" s="1"/>
  <c r="J88" i="8"/>
  <c r="I88" i="8" s="1"/>
  <c r="J87" i="8"/>
  <c r="I87" i="8" s="1"/>
  <c r="J86" i="8"/>
  <c r="I86" i="8" s="1"/>
  <c r="J85" i="8"/>
  <c r="I85" i="8" s="1"/>
  <c r="J84" i="8"/>
  <c r="I84" i="8" s="1"/>
  <c r="J83" i="8"/>
  <c r="I83" i="8" s="1"/>
  <c r="J82" i="8"/>
  <c r="I82" i="8" s="1"/>
  <c r="J81" i="8"/>
  <c r="I81" i="8" s="1"/>
  <c r="J80" i="8"/>
  <c r="I80" i="8" s="1"/>
  <c r="J79" i="8"/>
  <c r="I79" i="8" s="1"/>
  <c r="J78" i="8"/>
  <c r="I78" i="8" s="1"/>
  <c r="J77" i="8"/>
  <c r="I77" i="8" s="1"/>
  <c r="J76" i="8"/>
  <c r="I76" i="8" s="1"/>
  <c r="J65" i="8"/>
  <c r="I65" i="8" s="1"/>
  <c r="J63" i="8"/>
  <c r="I63" i="8" s="1"/>
  <c r="J62" i="8"/>
  <c r="I62" i="8" s="1"/>
  <c r="J52" i="8"/>
  <c r="I52" i="8" s="1"/>
  <c r="J50" i="8"/>
  <c r="I50" i="8" s="1"/>
  <c r="J49" i="8"/>
  <c r="I49" i="8" s="1"/>
  <c r="J39" i="8"/>
  <c r="I39" i="8" s="1"/>
  <c r="J37" i="8"/>
  <c r="I37" i="8" s="1"/>
  <c r="J36" i="8"/>
  <c r="I36" i="8" s="1"/>
  <c r="J35" i="8"/>
  <c r="I35" i="8" s="1"/>
  <c r="J34" i="8"/>
  <c r="I34" i="8" s="1"/>
  <c r="J33" i="8"/>
  <c r="I33" i="8" s="1"/>
  <c r="J32" i="8"/>
  <c r="I32" i="8" s="1"/>
  <c r="J31" i="8"/>
  <c r="I31" i="8" s="1"/>
  <c r="J30" i="8"/>
  <c r="I30" i="8" s="1"/>
  <c r="J29" i="8"/>
  <c r="I29" i="8" s="1"/>
  <c r="J28" i="8"/>
  <c r="I28" i="8" s="1"/>
  <c r="J27" i="8"/>
  <c r="I27" i="8" s="1"/>
  <c r="J26" i="8"/>
  <c r="I26" i="8" s="1"/>
  <c r="J25" i="8"/>
  <c r="I25" i="8" s="1"/>
  <c r="J24" i="8"/>
  <c r="I24" i="8" s="1"/>
  <c r="J23" i="8"/>
  <c r="I23" i="8" s="1"/>
  <c r="J22" i="8"/>
  <c r="I22" i="8" s="1"/>
  <c r="J21" i="8"/>
  <c r="I21" i="8" s="1"/>
  <c r="J20" i="8"/>
  <c r="I20" i="8" s="1"/>
  <c r="J19" i="8"/>
  <c r="I19" i="8" s="1"/>
  <c r="J18" i="8"/>
  <c r="I18" i="8" s="1"/>
  <c r="J17" i="8"/>
  <c r="I17" i="8" s="1"/>
  <c r="J16" i="8"/>
  <c r="I16" i="8" s="1"/>
  <c r="J15" i="8"/>
  <c r="I15" i="8" s="1"/>
  <c r="J14" i="8"/>
  <c r="I14" i="8" s="1"/>
  <c r="J10" i="8"/>
  <c r="I10" i="8" s="1"/>
  <c r="J9" i="8"/>
  <c r="I9" i="8" s="1"/>
  <c r="J8" i="8"/>
  <c r="I8" i="8" s="1"/>
  <c r="J7" i="8"/>
  <c r="I7" i="8" s="1"/>
  <c r="J6" i="8"/>
  <c r="I6" i="8" s="1"/>
  <c r="J5" i="8"/>
  <c r="I5" i="8" s="1"/>
  <c r="J4" i="8"/>
  <c r="I4" i="8" s="1"/>
  <c r="J2" i="8"/>
  <c r="I2" i="8" s="1"/>
  <c r="J309" i="8"/>
  <c r="I309" i="8" s="1"/>
  <c r="J281" i="8"/>
  <c r="I281" i="8" s="1"/>
  <c r="J277" i="8"/>
  <c r="I277" i="8" s="1"/>
  <c r="J267" i="8"/>
  <c r="I267" i="8" s="1"/>
  <c r="J239" i="8"/>
  <c r="I239" i="8" s="1"/>
  <c r="J225" i="8"/>
  <c r="I225" i="8" s="1"/>
  <c r="J197" i="8"/>
  <c r="I197" i="8" s="1"/>
  <c r="J196" i="8"/>
  <c r="I196" i="8" s="1"/>
  <c r="J193" i="8"/>
  <c r="I193" i="8" s="1"/>
  <c r="J192" i="8"/>
  <c r="I192" i="8" s="1"/>
  <c r="J180" i="8"/>
  <c r="I180" i="8" s="1"/>
  <c r="J167" i="8"/>
  <c r="I167" i="8" s="1"/>
  <c r="J154" i="8"/>
  <c r="I154" i="8" s="1"/>
  <c r="J119" i="8"/>
  <c r="I119" i="8" s="1"/>
  <c r="J106" i="8"/>
  <c r="I106" i="8" s="1"/>
  <c r="J93" i="8"/>
  <c r="I93" i="8" s="1"/>
  <c r="J74" i="8"/>
  <c r="I74" i="8" s="1"/>
  <c r="J64" i="8"/>
  <c r="I64" i="8" s="1"/>
  <c r="J61" i="8"/>
  <c r="I61" i="8" s="1"/>
  <c r="J51" i="8"/>
  <c r="I51" i="8" s="1"/>
  <c r="J38" i="8"/>
  <c r="I38" i="8" s="1"/>
  <c r="J3" i="8"/>
  <c r="I3" i="8" s="1"/>
  <c r="J40" i="8"/>
  <c r="I40" i="8" s="1"/>
  <c r="C2" i="11"/>
  <c r="J416" i="18"/>
  <c r="I416" i="18" s="1"/>
  <c r="J14" i="18"/>
  <c r="I14" i="18" s="1"/>
  <c r="J441" i="18"/>
  <c r="I441" i="18" s="1"/>
  <c r="J442" i="18"/>
  <c r="I442" i="18" s="1"/>
  <c r="J443" i="18"/>
  <c r="I443" i="18" s="1"/>
  <c r="J444" i="18"/>
  <c r="I444" i="18" s="1"/>
  <c r="J445" i="18"/>
  <c r="I445" i="18" s="1"/>
  <c r="J446" i="18"/>
  <c r="I446" i="18" s="1"/>
  <c r="J447" i="18"/>
  <c r="I447" i="18" s="1"/>
  <c r="J440" i="18"/>
  <c r="I440" i="18" s="1"/>
  <c r="J439" i="18"/>
  <c r="I439" i="18" s="1"/>
  <c r="J438" i="18"/>
  <c r="I438" i="18" s="1"/>
  <c r="J419" i="18"/>
  <c r="I419" i="18" s="1"/>
  <c r="J420" i="18"/>
  <c r="I420" i="18" s="1"/>
  <c r="J421" i="18"/>
  <c r="I421" i="18" s="1"/>
  <c r="J422" i="18"/>
  <c r="I422" i="18" s="1"/>
  <c r="J423" i="18"/>
  <c r="I423" i="18" s="1"/>
  <c r="J424" i="18"/>
  <c r="I424" i="18" s="1"/>
  <c r="J425" i="18"/>
  <c r="I425" i="18" s="1"/>
  <c r="J426" i="18"/>
  <c r="I426" i="18" s="1"/>
  <c r="J427" i="18"/>
  <c r="I427" i="18" s="1"/>
  <c r="J428" i="18"/>
  <c r="I428" i="18" s="1"/>
  <c r="J429" i="18"/>
  <c r="I429" i="18" s="1"/>
  <c r="J430" i="18"/>
  <c r="I430" i="18" s="1"/>
  <c r="J431" i="18"/>
  <c r="I431" i="18" s="1"/>
  <c r="J432" i="18"/>
  <c r="I432" i="18" s="1"/>
  <c r="J433" i="18"/>
  <c r="I433" i="18" s="1"/>
  <c r="J434" i="18"/>
  <c r="I434" i="18" s="1"/>
  <c r="J435" i="18"/>
  <c r="I435" i="18" s="1"/>
  <c r="J436" i="18"/>
  <c r="I436" i="18" s="1"/>
  <c r="J437" i="18"/>
  <c r="I437" i="18" s="1"/>
  <c r="J418" i="18"/>
  <c r="I418" i="18" s="1"/>
  <c r="J417" i="18"/>
  <c r="I417" i="18" s="1"/>
  <c r="J409" i="18"/>
  <c r="I409" i="18" s="1"/>
  <c r="J410" i="18"/>
  <c r="I410" i="18" s="1"/>
  <c r="J411" i="18"/>
  <c r="I411" i="18" s="1"/>
  <c r="J412" i="18"/>
  <c r="I412" i="18" s="1"/>
  <c r="J413" i="18"/>
  <c r="I413" i="18" s="1"/>
  <c r="J414" i="18"/>
  <c r="I414" i="18" s="1"/>
  <c r="J415" i="18"/>
  <c r="I415" i="18" s="1"/>
  <c r="J408" i="18"/>
  <c r="I408" i="18" s="1"/>
  <c r="J407" i="18"/>
  <c r="I407" i="18" s="1"/>
  <c r="J406" i="18"/>
  <c r="I406" i="18" s="1"/>
  <c r="J387" i="18"/>
  <c r="I387" i="18" s="1"/>
  <c r="J388" i="18"/>
  <c r="I388" i="18" s="1"/>
  <c r="J389" i="18"/>
  <c r="I389" i="18" s="1"/>
  <c r="J390" i="18"/>
  <c r="I390" i="18" s="1"/>
  <c r="J391" i="18"/>
  <c r="I391" i="18" s="1"/>
  <c r="J392" i="18"/>
  <c r="I392" i="18" s="1"/>
  <c r="J393" i="18"/>
  <c r="I393" i="18" s="1"/>
  <c r="J394" i="18"/>
  <c r="I394" i="18" s="1"/>
  <c r="J395" i="18"/>
  <c r="I395" i="18" s="1"/>
  <c r="J396" i="18"/>
  <c r="I396" i="18" s="1"/>
  <c r="J397" i="18"/>
  <c r="I397" i="18" s="1"/>
  <c r="J398" i="18"/>
  <c r="I398" i="18" s="1"/>
  <c r="J399" i="18"/>
  <c r="I399" i="18" s="1"/>
  <c r="J400" i="18"/>
  <c r="I400" i="18" s="1"/>
  <c r="J401" i="18"/>
  <c r="I401" i="18" s="1"/>
  <c r="J402" i="18"/>
  <c r="I402" i="18" s="1"/>
  <c r="J403" i="18"/>
  <c r="I403" i="18" s="1"/>
  <c r="J404" i="18"/>
  <c r="I404" i="18" s="1"/>
  <c r="J405" i="18"/>
  <c r="I405" i="18" s="1"/>
  <c r="J386" i="18"/>
  <c r="I386" i="18" s="1"/>
  <c r="J385" i="18"/>
  <c r="I385" i="18" s="1"/>
  <c r="J384" i="18"/>
  <c r="I384" i="18" s="1"/>
  <c r="J377" i="18"/>
  <c r="I377" i="18" s="1"/>
  <c r="J378" i="18"/>
  <c r="I378" i="18" s="1"/>
  <c r="J379" i="18"/>
  <c r="I379" i="18" s="1"/>
  <c r="J380" i="18"/>
  <c r="I380" i="18" s="1"/>
  <c r="J381" i="18"/>
  <c r="I381" i="18" s="1"/>
  <c r="J382" i="18"/>
  <c r="I382" i="18" s="1"/>
  <c r="J383" i="18"/>
  <c r="I383" i="18" s="1"/>
  <c r="J376" i="18"/>
  <c r="I376" i="18" s="1"/>
  <c r="J375" i="18"/>
  <c r="I375" i="18" s="1"/>
  <c r="J374" i="18"/>
  <c r="I374" i="18" s="1"/>
  <c r="J355" i="18"/>
  <c r="I355" i="18" s="1"/>
  <c r="J356" i="18"/>
  <c r="I356" i="18" s="1"/>
  <c r="J357" i="18"/>
  <c r="I357" i="18" s="1"/>
  <c r="J358" i="18"/>
  <c r="I358" i="18" s="1"/>
  <c r="J359" i="18"/>
  <c r="I359" i="18" s="1"/>
  <c r="J360" i="18"/>
  <c r="I360" i="18" s="1"/>
  <c r="J361" i="18"/>
  <c r="I361" i="18" s="1"/>
  <c r="J362" i="18"/>
  <c r="I362" i="18" s="1"/>
  <c r="J363" i="18"/>
  <c r="I363" i="18" s="1"/>
  <c r="J364" i="18"/>
  <c r="I364" i="18" s="1"/>
  <c r="J365" i="18"/>
  <c r="I365" i="18" s="1"/>
  <c r="J366" i="18"/>
  <c r="I366" i="18" s="1"/>
  <c r="J367" i="18"/>
  <c r="I367" i="18" s="1"/>
  <c r="J368" i="18"/>
  <c r="I368" i="18" s="1"/>
  <c r="J369" i="18"/>
  <c r="I369" i="18" s="1"/>
  <c r="J370" i="18"/>
  <c r="I370" i="18" s="1"/>
  <c r="J371" i="18"/>
  <c r="I371" i="18" s="1"/>
  <c r="J372" i="18"/>
  <c r="I372" i="18" s="1"/>
  <c r="J373" i="18"/>
  <c r="I373" i="18" s="1"/>
  <c r="J354" i="18"/>
  <c r="I354" i="18" s="1"/>
  <c r="J353" i="18"/>
  <c r="I353" i="18" s="1"/>
  <c r="J352" i="18"/>
  <c r="I352" i="18" s="1"/>
  <c r="J351" i="18"/>
  <c r="I351" i="18" s="1"/>
  <c r="J350" i="18"/>
  <c r="I350" i="18" s="1"/>
  <c r="J343" i="18"/>
  <c r="I343" i="18" s="1"/>
  <c r="J344" i="18"/>
  <c r="I344" i="18" s="1"/>
  <c r="J345" i="18"/>
  <c r="I345" i="18" s="1"/>
  <c r="J346" i="18"/>
  <c r="I346" i="18" s="1"/>
  <c r="J347" i="18"/>
  <c r="I347" i="18" s="1"/>
  <c r="J348" i="18"/>
  <c r="I348" i="18" s="1"/>
  <c r="J349" i="18"/>
  <c r="I349" i="18" s="1"/>
  <c r="J342" i="18"/>
  <c r="I342" i="18" s="1"/>
  <c r="J341" i="18"/>
  <c r="I341" i="18" s="1"/>
  <c r="J340" i="18"/>
  <c r="I340" i="18" s="1"/>
  <c r="J339" i="18"/>
  <c r="I339" i="18" s="1"/>
  <c r="J338" i="18"/>
  <c r="I338" i="18" s="1"/>
  <c r="J337" i="18"/>
  <c r="I337" i="18" s="1"/>
  <c r="J330" i="18"/>
  <c r="I330" i="18" s="1"/>
  <c r="J331" i="18"/>
  <c r="I331" i="18" s="1"/>
  <c r="J332" i="18"/>
  <c r="I332" i="18" s="1"/>
  <c r="J333" i="18"/>
  <c r="I333" i="18" s="1"/>
  <c r="J334" i="18"/>
  <c r="I334" i="18" s="1"/>
  <c r="J335" i="18"/>
  <c r="I335" i="18" s="1"/>
  <c r="J336" i="18"/>
  <c r="I336" i="18" s="1"/>
  <c r="J329" i="18"/>
  <c r="I329" i="18" s="1"/>
  <c r="J327" i="18"/>
  <c r="I327" i="18" s="1"/>
  <c r="J328" i="18"/>
  <c r="I328" i="18" s="1"/>
  <c r="J326" i="18"/>
  <c r="I326" i="18" s="1"/>
  <c r="J325" i="18"/>
  <c r="I325" i="18" s="1"/>
  <c r="J324" i="18"/>
  <c r="I324" i="18" s="1"/>
  <c r="J317" i="18"/>
  <c r="I317" i="18" s="1"/>
  <c r="J318" i="18"/>
  <c r="I318" i="18" s="1"/>
  <c r="J319" i="18"/>
  <c r="I319" i="18" s="1"/>
  <c r="J320" i="18"/>
  <c r="I320" i="18" s="1"/>
  <c r="J321" i="18"/>
  <c r="I321" i="18" s="1"/>
  <c r="J322" i="18"/>
  <c r="I322" i="18" s="1"/>
  <c r="J323" i="18"/>
  <c r="I323" i="18" s="1"/>
  <c r="J316" i="18"/>
  <c r="I316" i="18" s="1"/>
  <c r="J315" i="18"/>
  <c r="I315" i="18" s="1"/>
  <c r="J314" i="18"/>
  <c r="I314" i="18" s="1"/>
  <c r="J298" i="18"/>
  <c r="I298" i="18" s="1"/>
  <c r="J299" i="18"/>
  <c r="I299" i="18" s="1"/>
  <c r="J300" i="18"/>
  <c r="I300" i="18" s="1"/>
  <c r="J301" i="18"/>
  <c r="I301" i="18" s="1"/>
  <c r="J302" i="18"/>
  <c r="I302" i="18" s="1"/>
  <c r="J303" i="18"/>
  <c r="I303" i="18" s="1"/>
  <c r="J304" i="18"/>
  <c r="I304" i="18" s="1"/>
  <c r="J305" i="18"/>
  <c r="I305" i="18" s="1"/>
  <c r="J306" i="18"/>
  <c r="I306" i="18" s="1"/>
  <c r="J307" i="18"/>
  <c r="I307" i="18" s="1"/>
  <c r="J308" i="18"/>
  <c r="I308" i="18" s="1"/>
  <c r="J309" i="18"/>
  <c r="I309" i="18" s="1"/>
  <c r="J310" i="18"/>
  <c r="I310" i="18" s="1"/>
  <c r="J311" i="18"/>
  <c r="I311" i="18" s="1"/>
  <c r="J312" i="18"/>
  <c r="I312" i="18" s="1"/>
  <c r="J313" i="18"/>
  <c r="I313" i="18" s="1"/>
  <c r="J297" i="18"/>
  <c r="I297" i="18" s="1"/>
  <c r="J296" i="18"/>
  <c r="I296" i="18" s="1"/>
  <c r="J295" i="18"/>
  <c r="I295" i="18" s="1"/>
  <c r="I288" i="18"/>
  <c r="I289" i="18"/>
  <c r="I290" i="18"/>
  <c r="I291" i="18"/>
  <c r="I292" i="18"/>
  <c r="I293" i="18"/>
  <c r="I294" i="18"/>
  <c r="I287" i="18"/>
  <c r="J285" i="18"/>
  <c r="I285" i="18" s="1"/>
  <c r="J286" i="18"/>
  <c r="I286" i="18" s="1"/>
  <c r="J284" i="18"/>
  <c r="I284" i="18" s="1"/>
  <c r="J283" i="18"/>
  <c r="I283" i="18" s="1"/>
  <c r="J282" i="18"/>
  <c r="I282" i="18" s="1"/>
  <c r="J275" i="18"/>
  <c r="I275" i="18" s="1"/>
  <c r="J276" i="18"/>
  <c r="I276" i="18" s="1"/>
  <c r="J277" i="18"/>
  <c r="I277" i="18" s="1"/>
  <c r="J278" i="18"/>
  <c r="I278" i="18" s="1"/>
  <c r="J279" i="18"/>
  <c r="I279" i="18" s="1"/>
  <c r="J280" i="18"/>
  <c r="I280" i="18" s="1"/>
  <c r="J281" i="18"/>
  <c r="I281" i="18" s="1"/>
  <c r="J274" i="18"/>
  <c r="I274" i="18" s="1"/>
  <c r="J272" i="18"/>
  <c r="I272" i="18" s="1"/>
  <c r="J273" i="18"/>
  <c r="I273" i="18" s="1"/>
  <c r="J271" i="18"/>
  <c r="I271" i="18" s="1"/>
  <c r="J270" i="18"/>
  <c r="I270" i="18" s="1"/>
  <c r="J269" i="18"/>
  <c r="I269" i="18" s="1"/>
  <c r="J262" i="18"/>
  <c r="I262" i="18" s="1"/>
  <c r="J263" i="18"/>
  <c r="I263" i="18" s="1"/>
  <c r="J264" i="18"/>
  <c r="I264" i="18" s="1"/>
  <c r="J265" i="18"/>
  <c r="I265" i="18" s="1"/>
  <c r="J266" i="18"/>
  <c r="I266" i="18" s="1"/>
  <c r="J267" i="18"/>
  <c r="I267" i="18" s="1"/>
  <c r="J268" i="18"/>
  <c r="I268" i="18" s="1"/>
  <c r="J261" i="18"/>
  <c r="I261" i="18" s="1"/>
  <c r="J260" i="18"/>
  <c r="I260" i="18" s="1"/>
  <c r="J259" i="18"/>
  <c r="I259" i="18" s="1"/>
  <c r="J243" i="18"/>
  <c r="I243" i="18" s="1"/>
  <c r="J244" i="18"/>
  <c r="I244" i="18" s="1"/>
  <c r="J245" i="18"/>
  <c r="I245" i="18" s="1"/>
  <c r="J246" i="18"/>
  <c r="I246" i="18" s="1"/>
  <c r="J247" i="18"/>
  <c r="I247" i="18" s="1"/>
  <c r="J248" i="18"/>
  <c r="I248" i="18" s="1"/>
  <c r="J249" i="18"/>
  <c r="I249" i="18" s="1"/>
  <c r="J250" i="18"/>
  <c r="I250" i="18" s="1"/>
  <c r="J251" i="18"/>
  <c r="I251" i="18" s="1"/>
  <c r="J252" i="18"/>
  <c r="I252" i="18" s="1"/>
  <c r="J253" i="18"/>
  <c r="I253" i="18" s="1"/>
  <c r="J254" i="18"/>
  <c r="I254" i="18" s="1"/>
  <c r="J255" i="18"/>
  <c r="I255" i="18" s="1"/>
  <c r="J256" i="18"/>
  <c r="I256" i="18" s="1"/>
  <c r="J257" i="18"/>
  <c r="I257" i="18" s="1"/>
  <c r="J258" i="18"/>
  <c r="I258" i="18" s="1"/>
  <c r="J242" i="18"/>
  <c r="I242" i="18" s="1"/>
  <c r="J241" i="18"/>
  <c r="I241" i="18" s="1"/>
  <c r="J240" i="18"/>
  <c r="I240" i="18" s="1"/>
  <c r="J233" i="18"/>
  <c r="I233" i="18" s="1"/>
  <c r="J234" i="18"/>
  <c r="I234" i="18" s="1"/>
  <c r="J235" i="18"/>
  <c r="I235" i="18" s="1"/>
  <c r="J236" i="18"/>
  <c r="I236" i="18" s="1"/>
  <c r="J237" i="18"/>
  <c r="I237" i="18" s="1"/>
  <c r="J238" i="18"/>
  <c r="I238" i="18" s="1"/>
  <c r="J239" i="18"/>
  <c r="I239" i="18" s="1"/>
  <c r="J232" i="18"/>
  <c r="I232" i="18" s="1"/>
  <c r="J231" i="18"/>
  <c r="I231" i="18" s="1"/>
  <c r="J230" i="18"/>
  <c r="I230" i="18" s="1"/>
  <c r="J229" i="18"/>
  <c r="I229" i="18" s="1"/>
  <c r="J228" i="18"/>
  <c r="I228" i="18" s="1"/>
  <c r="J227" i="18"/>
  <c r="I227" i="18" s="1"/>
  <c r="J220" i="18"/>
  <c r="I220" i="18" s="1"/>
  <c r="J221" i="18"/>
  <c r="I221" i="18" s="1"/>
  <c r="J222" i="18"/>
  <c r="I222" i="18" s="1"/>
  <c r="J223" i="18"/>
  <c r="I223" i="18" s="1"/>
  <c r="J224" i="18"/>
  <c r="I224" i="18" s="1"/>
  <c r="J225" i="18"/>
  <c r="I225" i="18" s="1"/>
  <c r="J226" i="18"/>
  <c r="I226" i="18" s="1"/>
  <c r="J219" i="18"/>
  <c r="I219" i="18" s="1"/>
  <c r="J217" i="18"/>
  <c r="I217" i="18" s="1"/>
  <c r="J218" i="18"/>
  <c r="I218" i="18" s="1"/>
  <c r="J216" i="18"/>
  <c r="I216" i="18" s="1"/>
  <c r="J215" i="18"/>
  <c r="I215" i="18" s="1"/>
  <c r="J214" i="18"/>
  <c r="I214" i="18" s="1"/>
  <c r="J207" i="18"/>
  <c r="I207" i="18" s="1"/>
  <c r="J208" i="18"/>
  <c r="I208" i="18" s="1"/>
  <c r="J209" i="18"/>
  <c r="I209" i="18" s="1"/>
  <c r="J210" i="18"/>
  <c r="I210" i="18" s="1"/>
  <c r="J211" i="18"/>
  <c r="I211" i="18" s="1"/>
  <c r="J212" i="18"/>
  <c r="I212" i="18" s="1"/>
  <c r="J213" i="18"/>
  <c r="I213" i="18" s="1"/>
  <c r="J206" i="18"/>
  <c r="I206" i="18" s="1"/>
  <c r="J205" i="18"/>
  <c r="I205" i="18" s="1"/>
  <c r="J204" i="18"/>
  <c r="I204" i="18" s="1"/>
  <c r="J188" i="18"/>
  <c r="I188" i="18" s="1"/>
  <c r="J189" i="18"/>
  <c r="I189" i="18" s="1"/>
  <c r="J190" i="18"/>
  <c r="I190" i="18" s="1"/>
  <c r="J191" i="18"/>
  <c r="I191" i="18" s="1"/>
  <c r="J192" i="18"/>
  <c r="I192" i="18" s="1"/>
  <c r="J193" i="18"/>
  <c r="I193" i="18" s="1"/>
  <c r="J194" i="18"/>
  <c r="I194" i="18" s="1"/>
  <c r="J195" i="18"/>
  <c r="I195" i="18" s="1"/>
  <c r="J196" i="18"/>
  <c r="I196" i="18" s="1"/>
  <c r="J197" i="18"/>
  <c r="I197" i="18" s="1"/>
  <c r="J198" i="18"/>
  <c r="I198" i="18" s="1"/>
  <c r="J199" i="18"/>
  <c r="I199" i="18" s="1"/>
  <c r="J200" i="18"/>
  <c r="I200" i="18" s="1"/>
  <c r="J201" i="18"/>
  <c r="I201" i="18" s="1"/>
  <c r="J202" i="18"/>
  <c r="I202" i="18" s="1"/>
  <c r="J203" i="18"/>
  <c r="I203" i="18" s="1"/>
  <c r="J187" i="18"/>
  <c r="I187" i="18" s="1"/>
  <c r="J186" i="18"/>
  <c r="I186" i="18" s="1"/>
  <c r="J185" i="18"/>
  <c r="I185" i="18" s="1"/>
  <c r="J178" i="18"/>
  <c r="I178" i="18" s="1"/>
  <c r="J179" i="18"/>
  <c r="I179" i="18" s="1"/>
  <c r="J180" i="18"/>
  <c r="I180" i="18" s="1"/>
  <c r="J181" i="18"/>
  <c r="I181" i="18" s="1"/>
  <c r="J182" i="18"/>
  <c r="I182" i="18" s="1"/>
  <c r="J183" i="18"/>
  <c r="I183" i="18" s="1"/>
  <c r="J184" i="18"/>
  <c r="I184" i="18" s="1"/>
  <c r="I177" i="18"/>
  <c r="J176" i="18"/>
  <c r="I176" i="18" s="1"/>
  <c r="J175" i="18"/>
  <c r="I175" i="18" s="1"/>
  <c r="J174" i="18"/>
  <c r="I174" i="18" s="1"/>
  <c r="J173" i="18"/>
  <c r="I173" i="18" s="1"/>
  <c r="J172" i="18"/>
  <c r="I172" i="18" s="1"/>
  <c r="J165" i="18"/>
  <c r="I165" i="18" s="1"/>
  <c r="J166" i="18"/>
  <c r="I166" i="18" s="1"/>
  <c r="J167" i="18"/>
  <c r="I167" i="18" s="1"/>
  <c r="J168" i="18"/>
  <c r="I168" i="18" s="1"/>
  <c r="J169" i="18"/>
  <c r="I169" i="18" s="1"/>
  <c r="J170" i="18"/>
  <c r="I170" i="18" s="1"/>
  <c r="J171" i="18"/>
  <c r="I171" i="18" s="1"/>
  <c r="J164" i="18"/>
  <c r="I164" i="18" s="1"/>
  <c r="J163" i="18"/>
  <c r="I163" i="18" s="1"/>
  <c r="J162" i="18"/>
  <c r="I162" i="18" s="1"/>
  <c r="J161" i="18"/>
  <c r="I161" i="18" s="1"/>
  <c r="J160" i="18"/>
  <c r="I160" i="18" s="1"/>
  <c r="J159" i="18"/>
  <c r="I159" i="18" s="1"/>
  <c r="J104" i="18"/>
  <c r="I104" i="18" s="1"/>
  <c r="J152" i="18"/>
  <c r="I152" i="18" s="1"/>
  <c r="J153" i="18"/>
  <c r="I153" i="18" s="1"/>
  <c r="J154" i="18"/>
  <c r="I154" i="18" s="1"/>
  <c r="J155" i="18"/>
  <c r="I155" i="18" s="1"/>
  <c r="J156" i="18"/>
  <c r="I156" i="18" s="1"/>
  <c r="J157" i="18"/>
  <c r="I157" i="18" s="1"/>
  <c r="J158" i="18"/>
  <c r="I158" i="18" s="1"/>
  <c r="J151" i="18"/>
  <c r="I151" i="18" s="1"/>
  <c r="J149" i="18"/>
  <c r="I149" i="18" s="1"/>
  <c r="J150" i="18"/>
  <c r="I150" i="18" s="1"/>
  <c r="J133" i="18"/>
  <c r="I133" i="18" s="1"/>
  <c r="J134" i="18"/>
  <c r="I134" i="18" s="1"/>
  <c r="J135" i="18"/>
  <c r="I135" i="18" s="1"/>
  <c r="J136" i="18"/>
  <c r="I136" i="18" s="1"/>
  <c r="J137" i="18"/>
  <c r="I137" i="18" s="1"/>
  <c r="J138" i="18"/>
  <c r="I138" i="18" s="1"/>
  <c r="J139" i="18"/>
  <c r="I139" i="18" s="1"/>
  <c r="J140" i="18"/>
  <c r="I140" i="18" s="1"/>
  <c r="J141" i="18"/>
  <c r="I141" i="18" s="1"/>
  <c r="J142" i="18"/>
  <c r="I142" i="18" s="1"/>
  <c r="J143" i="18"/>
  <c r="I143" i="18" s="1"/>
  <c r="J144" i="18"/>
  <c r="I144" i="18" s="1"/>
  <c r="J145" i="18"/>
  <c r="I145" i="18" s="1"/>
  <c r="J146" i="18"/>
  <c r="I146" i="18" s="1"/>
  <c r="J147" i="18"/>
  <c r="I147" i="18" s="1"/>
  <c r="J148" i="18"/>
  <c r="I148" i="18" s="1"/>
  <c r="J132" i="18"/>
  <c r="I132" i="18" s="1"/>
  <c r="J131" i="18"/>
  <c r="I131" i="18" s="1"/>
  <c r="J130" i="18"/>
  <c r="I130" i="18" s="1"/>
  <c r="I123" i="18"/>
  <c r="I124" i="18"/>
  <c r="I125" i="18"/>
  <c r="I126" i="18"/>
  <c r="I127" i="18"/>
  <c r="I128" i="18"/>
  <c r="I129" i="18"/>
  <c r="I122" i="18"/>
  <c r="J121" i="18"/>
  <c r="I121" i="18" s="1"/>
  <c r="J120" i="18"/>
  <c r="I120" i="18" s="1"/>
  <c r="J119" i="18"/>
  <c r="I119" i="18" s="1"/>
  <c r="J118" i="18"/>
  <c r="I118" i="18" s="1"/>
  <c r="J117" i="18"/>
  <c r="I117" i="18" s="1"/>
  <c r="J110" i="18"/>
  <c r="I110" i="18" s="1"/>
  <c r="J111" i="18"/>
  <c r="I111" i="18" s="1"/>
  <c r="J112" i="18"/>
  <c r="I112" i="18" s="1"/>
  <c r="J113" i="18"/>
  <c r="I113" i="18" s="1"/>
  <c r="J114" i="18"/>
  <c r="I114" i="18" s="1"/>
  <c r="J115" i="18"/>
  <c r="I115" i="18" s="1"/>
  <c r="J116" i="18"/>
  <c r="I116" i="18" s="1"/>
  <c r="J109" i="18"/>
  <c r="I109" i="18" s="1"/>
  <c r="J108" i="18"/>
  <c r="I108" i="18" s="1"/>
  <c r="J107" i="18"/>
  <c r="I107" i="18" s="1"/>
  <c r="J106" i="18"/>
  <c r="I106" i="18" s="1"/>
  <c r="J105" i="18"/>
  <c r="I105" i="18" s="1"/>
  <c r="J97" i="18"/>
  <c r="I97" i="18" s="1"/>
  <c r="J98" i="18"/>
  <c r="I98" i="18" s="1"/>
  <c r="J99" i="18"/>
  <c r="I99" i="18" s="1"/>
  <c r="J100" i="18"/>
  <c r="I100" i="18" s="1"/>
  <c r="J101" i="18"/>
  <c r="I101" i="18" s="1"/>
  <c r="J102" i="18"/>
  <c r="I102" i="18" s="1"/>
  <c r="J103" i="18"/>
  <c r="I103" i="18" s="1"/>
  <c r="J96" i="18"/>
  <c r="I96" i="18" s="1"/>
  <c r="J95" i="18"/>
  <c r="I95" i="18" s="1"/>
  <c r="J94" i="18"/>
  <c r="I94" i="18" s="1"/>
  <c r="J78" i="18"/>
  <c r="I78" i="18" s="1"/>
  <c r="J79" i="18"/>
  <c r="I79" i="18" s="1"/>
  <c r="J80" i="18"/>
  <c r="I80" i="18" s="1"/>
  <c r="J81" i="18"/>
  <c r="I81" i="18" s="1"/>
  <c r="J82" i="18"/>
  <c r="I82" i="18" s="1"/>
  <c r="J83" i="18"/>
  <c r="I83" i="18" s="1"/>
  <c r="J84" i="18"/>
  <c r="I84" i="18" s="1"/>
  <c r="J85" i="18"/>
  <c r="I85" i="18" s="1"/>
  <c r="J86" i="18"/>
  <c r="I86" i="18" s="1"/>
  <c r="J87" i="18"/>
  <c r="I87" i="18" s="1"/>
  <c r="J88" i="18"/>
  <c r="I88" i="18" s="1"/>
  <c r="J89" i="18"/>
  <c r="I89" i="18" s="1"/>
  <c r="J90" i="18"/>
  <c r="I90" i="18" s="1"/>
  <c r="J91" i="18"/>
  <c r="I91" i="18" s="1"/>
  <c r="J92" i="18"/>
  <c r="I92" i="18" s="1"/>
  <c r="J93" i="18"/>
  <c r="I93" i="18" s="1"/>
  <c r="J77" i="18"/>
  <c r="I77" i="18" s="1"/>
  <c r="J76" i="18"/>
  <c r="I76" i="18" s="1"/>
  <c r="J68" i="18"/>
  <c r="I68" i="18" s="1"/>
  <c r="J69" i="18"/>
  <c r="I69" i="18" s="1"/>
  <c r="J70" i="18"/>
  <c r="I70" i="18" s="1"/>
  <c r="J71" i="18"/>
  <c r="I71" i="18" s="1"/>
  <c r="J72" i="18"/>
  <c r="I72" i="18" s="1"/>
  <c r="J73" i="18"/>
  <c r="I73" i="18" s="1"/>
  <c r="J74" i="18"/>
  <c r="I74" i="18" s="1"/>
  <c r="J67" i="18"/>
  <c r="I67" i="18" s="1"/>
  <c r="J66" i="18"/>
  <c r="I66" i="18" s="1"/>
  <c r="J64" i="18"/>
  <c r="I64" i="18" s="1"/>
  <c r="J63" i="18"/>
  <c r="I63" i="18" s="1"/>
  <c r="J65" i="18"/>
  <c r="I65" i="18" s="1"/>
  <c r="J55" i="18"/>
  <c r="I55" i="18" s="1"/>
  <c r="J56" i="18"/>
  <c r="I56" i="18" s="1"/>
  <c r="J57" i="18"/>
  <c r="I57" i="18" s="1"/>
  <c r="J58" i="18"/>
  <c r="I58" i="18" s="1"/>
  <c r="J59" i="18"/>
  <c r="I59" i="18" s="1"/>
  <c r="J60" i="18"/>
  <c r="I60" i="18" s="1"/>
  <c r="J61" i="18"/>
  <c r="I61" i="18" s="1"/>
  <c r="J54" i="18"/>
  <c r="I54" i="18" s="1"/>
  <c r="J53" i="18"/>
  <c r="I53" i="18" s="1"/>
  <c r="J52" i="18"/>
  <c r="I52" i="18" s="1"/>
  <c r="J51" i="18"/>
  <c r="I51" i="18" s="1"/>
  <c r="J50" i="18"/>
  <c r="I50" i="18" s="1"/>
  <c r="J42" i="18"/>
  <c r="I42" i="18" s="1"/>
  <c r="J43" i="18"/>
  <c r="I43" i="18" s="1"/>
  <c r="J44" i="18"/>
  <c r="I44" i="18" s="1"/>
  <c r="J45" i="18"/>
  <c r="I45" i="18" s="1"/>
  <c r="J46" i="18"/>
  <c r="I46" i="18" s="1"/>
  <c r="J47" i="18"/>
  <c r="I47" i="18" s="1"/>
  <c r="J48" i="18"/>
  <c r="I48" i="18" s="1"/>
  <c r="J41" i="18"/>
  <c r="I41" i="18" s="1"/>
  <c r="J40" i="18"/>
  <c r="I40" i="18" s="1"/>
  <c r="J39" i="18"/>
  <c r="I39" i="18" s="1"/>
  <c r="J23" i="18"/>
  <c r="I23" i="18" s="1"/>
  <c r="J24" i="18"/>
  <c r="I24" i="18" s="1"/>
  <c r="J25" i="18"/>
  <c r="I25" i="18" s="1"/>
  <c r="J26" i="18"/>
  <c r="I26" i="18" s="1"/>
  <c r="J27" i="18"/>
  <c r="I27" i="18" s="1"/>
  <c r="J28" i="18"/>
  <c r="I28" i="18" s="1"/>
  <c r="J29" i="18"/>
  <c r="I29" i="18" s="1"/>
  <c r="J30" i="18"/>
  <c r="I30" i="18" s="1"/>
  <c r="J31" i="18"/>
  <c r="I31" i="18" s="1"/>
  <c r="J32" i="18"/>
  <c r="I32" i="18" s="1"/>
  <c r="J33" i="18"/>
  <c r="I33" i="18" s="1"/>
  <c r="J34" i="18"/>
  <c r="I34" i="18" s="1"/>
  <c r="J35" i="18"/>
  <c r="I35" i="18" s="1"/>
  <c r="J36" i="18"/>
  <c r="I36" i="18" s="1"/>
  <c r="J37" i="18"/>
  <c r="I37" i="18" s="1"/>
  <c r="J38" i="18"/>
  <c r="I38" i="18" s="1"/>
  <c r="J22" i="18"/>
  <c r="I22" i="18" s="1"/>
  <c r="J21" i="18"/>
  <c r="I21" i="18" s="1"/>
  <c r="J17" i="18"/>
  <c r="I17" i="18" s="1"/>
  <c r="J16" i="18"/>
  <c r="I16" i="18" s="1"/>
  <c r="J15" i="18"/>
  <c r="I15" i="18" s="1"/>
  <c r="J5" i="18"/>
  <c r="I5" i="18" s="1"/>
  <c r="J6" i="18"/>
  <c r="I6" i="18" s="1"/>
  <c r="J7" i="18"/>
  <c r="I7" i="18" s="1"/>
  <c r="J8" i="18"/>
  <c r="I8" i="18" s="1"/>
  <c r="J9" i="18"/>
  <c r="I9" i="18" s="1"/>
  <c r="J10" i="18"/>
  <c r="I10" i="18" s="1"/>
  <c r="J11" i="18"/>
  <c r="I11" i="18" s="1"/>
  <c r="J12" i="18"/>
  <c r="I12" i="18" s="1"/>
  <c r="J13" i="18"/>
  <c r="I13" i="18" s="1"/>
  <c r="J4" i="18"/>
  <c r="I4" i="18" s="1"/>
  <c r="J3" i="18"/>
  <c r="I3" i="18" s="1"/>
  <c r="J2" i="18"/>
  <c r="I2" i="18" s="1"/>
  <c r="J312" i="8" l="1"/>
  <c r="I312" i="8" s="1"/>
  <c r="J313" i="8"/>
  <c r="I313" i="8" s="1"/>
  <c r="J314" i="8"/>
  <c r="I314" i="8" s="1"/>
  <c r="J315" i="8"/>
  <c r="I315" i="8" s="1"/>
  <c r="J316" i="8"/>
  <c r="I316" i="8" s="1"/>
  <c r="J317" i="8"/>
  <c r="I317" i="8" s="1"/>
  <c r="J318" i="8"/>
  <c r="I318" i="8" s="1"/>
  <c r="J311" i="8"/>
  <c r="I311" i="8" s="1"/>
  <c r="J270" i="8"/>
  <c r="I270" i="8" s="1"/>
  <c r="J271" i="8"/>
  <c r="I271" i="8" s="1"/>
  <c r="J272" i="8"/>
  <c r="I272" i="8" s="1"/>
  <c r="J273" i="8"/>
  <c r="I273" i="8" s="1"/>
  <c r="J274" i="8"/>
  <c r="I274" i="8" s="1"/>
  <c r="J275" i="8"/>
  <c r="I275" i="8" s="1"/>
  <c r="J276" i="8"/>
  <c r="I276" i="8" s="1"/>
  <c r="J269" i="8"/>
  <c r="I269" i="8" s="1"/>
  <c r="J228" i="8"/>
  <c r="I228" i="8" s="1"/>
  <c r="J229" i="8"/>
  <c r="I229" i="8" s="1"/>
  <c r="J230" i="8"/>
  <c r="I230" i="8" s="1"/>
  <c r="J231" i="8"/>
  <c r="I231" i="8" s="1"/>
  <c r="J232" i="8"/>
  <c r="I232" i="8" s="1"/>
  <c r="J233" i="8"/>
  <c r="I233" i="8" s="1"/>
  <c r="J234" i="8"/>
  <c r="I234" i="8" s="1"/>
  <c r="J227" i="8"/>
  <c r="I227" i="8" s="1"/>
  <c r="J183" i="8"/>
  <c r="I183" i="8" s="1"/>
  <c r="J184" i="8"/>
  <c r="I184" i="8" s="1"/>
  <c r="J185" i="8"/>
  <c r="I185" i="8" s="1"/>
  <c r="J186" i="8"/>
  <c r="I186" i="8" s="1"/>
  <c r="J187" i="8"/>
  <c r="I187" i="8" s="1"/>
  <c r="J188" i="8"/>
  <c r="I188" i="8" s="1"/>
  <c r="J189" i="8"/>
  <c r="I189" i="8" s="1"/>
  <c r="J182" i="8"/>
  <c r="I182" i="8" s="1"/>
  <c r="J170" i="8"/>
  <c r="I170" i="8" s="1"/>
  <c r="J171" i="8"/>
  <c r="I171" i="8" s="1"/>
  <c r="J172" i="8"/>
  <c r="I172" i="8" s="1"/>
  <c r="J173" i="8"/>
  <c r="I173" i="8" s="1"/>
  <c r="J174" i="8"/>
  <c r="I174" i="8" s="1"/>
  <c r="J175" i="8"/>
  <c r="I175" i="8" s="1"/>
  <c r="J176" i="8"/>
  <c r="I176" i="8" s="1"/>
  <c r="J169" i="8"/>
  <c r="I169" i="8" s="1"/>
  <c r="J157" i="8"/>
  <c r="I157" i="8" s="1"/>
  <c r="J158" i="8"/>
  <c r="I158" i="8" s="1"/>
  <c r="J159" i="8"/>
  <c r="I159" i="8" s="1"/>
  <c r="J160" i="8"/>
  <c r="I160" i="8" s="1"/>
  <c r="J161" i="8"/>
  <c r="I161" i="8" s="1"/>
  <c r="J162" i="8"/>
  <c r="I162" i="8" s="1"/>
  <c r="J163" i="8"/>
  <c r="I163" i="8" s="1"/>
  <c r="J156" i="8"/>
  <c r="I156" i="8" s="1"/>
  <c r="J122" i="8"/>
  <c r="I122" i="8" s="1"/>
  <c r="J123" i="8"/>
  <c r="I123" i="8" s="1"/>
  <c r="J124" i="8"/>
  <c r="I124" i="8" s="1"/>
  <c r="J125" i="8"/>
  <c r="I125" i="8" s="1"/>
  <c r="J126" i="8"/>
  <c r="I126" i="8" s="1"/>
  <c r="J127" i="8"/>
  <c r="I127" i="8" s="1"/>
  <c r="J128" i="8"/>
  <c r="I128" i="8" s="1"/>
  <c r="J121" i="8"/>
  <c r="I121" i="8" s="1"/>
  <c r="J109" i="8"/>
  <c r="I109" i="8" s="1"/>
  <c r="J110" i="8"/>
  <c r="I110" i="8" s="1"/>
  <c r="J111" i="8"/>
  <c r="I111" i="8" s="1"/>
  <c r="J112" i="8"/>
  <c r="I112" i="8" s="1"/>
  <c r="J113" i="8"/>
  <c r="I113" i="8" s="1"/>
  <c r="J114" i="8"/>
  <c r="I114" i="8" s="1"/>
  <c r="J115" i="8"/>
  <c r="I115" i="8" s="1"/>
  <c r="J108" i="8"/>
  <c r="I108" i="8" s="1"/>
  <c r="J96" i="8"/>
  <c r="I96" i="8" s="1"/>
  <c r="J97" i="8"/>
  <c r="I97" i="8" s="1"/>
  <c r="J98" i="8"/>
  <c r="I98" i="8" s="1"/>
  <c r="J99" i="8"/>
  <c r="I99" i="8" s="1"/>
  <c r="J100" i="8"/>
  <c r="I100" i="8" s="1"/>
  <c r="J101" i="8"/>
  <c r="I101" i="8" s="1"/>
  <c r="J102" i="8"/>
  <c r="I102" i="8" s="1"/>
  <c r="J95" i="8"/>
  <c r="I95" i="8" s="1"/>
  <c r="J67" i="8"/>
  <c r="I67" i="8" s="1"/>
  <c r="J68" i="8"/>
  <c r="I68" i="8" s="1"/>
  <c r="J69" i="8"/>
  <c r="I69" i="8" s="1"/>
  <c r="J70" i="8"/>
  <c r="I70" i="8" s="1"/>
  <c r="J71" i="8"/>
  <c r="I71" i="8" s="1"/>
  <c r="J72" i="8"/>
  <c r="I72" i="8" s="1"/>
  <c r="J73" i="8"/>
  <c r="I73" i="8" s="1"/>
  <c r="J66" i="8"/>
  <c r="I66" i="8" s="1"/>
  <c r="J54" i="8"/>
  <c r="I54" i="8" s="1"/>
  <c r="J55" i="8"/>
  <c r="I55" i="8" s="1"/>
  <c r="J56" i="8"/>
  <c r="I56" i="8" s="1"/>
  <c r="J57" i="8"/>
  <c r="I57" i="8" s="1"/>
  <c r="J58" i="8"/>
  <c r="I58" i="8" s="1"/>
  <c r="J59" i="8"/>
  <c r="I59" i="8" s="1"/>
  <c r="J60" i="8"/>
  <c r="I60" i="8" s="1"/>
  <c r="J53" i="8"/>
  <c r="I53" i="8" s="1"/>
  <c r="J41" i="8"/>
  <c r="I41" i="8" s="1"/>
  <c r="J42" i="8"/>
  <c r="I42" i="8" s="1"/>
  <c r="J43" i="8"/>
  <c r="I43" i="8" s="1"/>
  <c r="J44" i="8"/>
  <c r="I44" i="8" s="1"/>
  <c r="J45" i="8"/>
  <c r="I45" i="8" s="1"/>
  <c r="J46" i="8"/>
  <c r="I46" i="8" s="1"/>
  <c r="J47" i="8"/>
  <c r="I47" i="8" s="1"/>
  <c r="J190" i="8"/>
  <c r="I190" i="8" s="1"/>
  <c r="J129" i="8"/>
  <c r="I129" i="8" s="1"/>
  <c r="J116" i="8"/>
  <c r="I116" i="8" s="1"/>
  <c r="J103" i="8"/>
  <c r="I103" i="8" s="1"/>
  <c r="J48" i="8"/>
  <c r="I48" i="8" s="1"/>
</calcChain>
</file>

<file path=xl/sharedStrings.xml><?xml version="1.0" encoding="utf-8"?>
<sst xmlns="http://schemas.openxmlformats.org/spreadsheetml/2006/main" count="981" uniqueCount="235">
  <si>
    <t>Activity
#</t>
  </si>
  <si>
    <t>Activity Description</t>
  </si>
  <si>
    <t>Activity Start Date</t>
  </si>
  <si>
    <t>Activity End Date</t>
  </si>
  <si>
    <t>1</t>
  </si>
  <si>
    <t>2</t>
  </si>
  <si>
    <t>3</t>
  </si>
  <si>
    <t>4</t>
  </si>
  <si>
    <t>5</t>
  </si>
  <si>
    <t>6</t>
  </si>
  <si>
    <t>7</t>
  </si>
  <si>
    <t>8</t>
  </si>
  <si>
    <r>
      <t xml:space="preserve">Please describe any </t>
    </r>
    <r>
      <rPr>
        <b/>
        <sz val="11"/>
        <color theme="1"/>
        <rFont val="Calibri"/>
        <family val="2"/>
      </rPr>
      <t>barriers or facilitators</t>
    </r>
    <r>
      <rPr>
        <sz val="11"/>
        <color theme="1"/>
        <rFont val="Calibri"/>
        <family val="2"/>
        <scheme val="minor"/>
      </rPr>
      <t xml:space="preserve"> for this strategy:</t>
    </r>
  </si>
  <si>
    <t>CDC National Center for Injury Prevention and Control</t>
  </si>
  <si>
    <t>Instructions:</t>
  </si>
  <si>
    <t>Staff/Administrative Roles/Functions to Support Implementation</t>
  </si>
  <si>
    <r>
      <t xml:space="preserve">Please describe any </t>
    </r>
    <r>
      <rPr>
        <b/>
        <sz val="11"/>
        <color theme="1"/>
        <rFont val="Calibri"/>
        <family val="2"/>
      </rPr>
      <t xml:space="preserve">target populations or health disparities  </t>
    </r>
    <r>
      <rPr>
        <sz val="11"/>
        <color theme="1"/>
        <rFont val="Calibri"/>
        <family val="2"/>
        <scheme val="minor"/>
      </rPr>
      <t>that will be addressed with this strategy:</t>
    </r>
  </si>
  <si>
    <t>Strategy</t>
  </si>
  <si>
    <r>
      <t xml:space="preserve">Describe the </t>
    </r>
    <r>
      <rPr>
        <b/>
        <sz val="11"/>
        <rFont val="Calibri"/>
        <family val="2"/>
      </rPr>
      <t xml:space="preserve">capacity to meet all requirements </t>
    </r>
    <r>
      <rPr>
        <sz val="11"/>
        <rFont val="Calibri"/>
        <family val="2"/>
        <scheme val="minor"/>
      </rPr>
      <t>associated with the selected ED Reporting Tier:</t>
    </r>
  </si>
  <si>
    <t>ED Reporting Tier</t>
  </si>
  <si>
    <t>ED Tier 1: Reporting Every 2 Weeks</t>
  </si>
  <si>
    <t>ED Tier 4: Planning Year then Reporting Every Quarter</t>
  </si>
  <si>
    <t>ED Tier 3: Reporting Every Quarter</t>
  </si>
  <si>
    <t>ED Tier 2: Reporting Every Month</t>
  </si>
  <si>
    <t>[Select an ED Reporting Tier…]</t>
  </si>
  <si>
    <r>
      <t xml:space="preserve">1.1: Select an ED Reporting Tier: </t>
    </r>
    <r>
      <rPr>
        <sz val="10.8"/>
        <rFont val="Calibri"/>
        <family val="2"/>
      </rPr>
      <t>(for ED tier descriptions and requirements, see Table 1.1 on pages 12-15 in the Notice of Funding Opportunity)</t>
    </r>
  </si>
  <si>
    <r>
      <t xml:space="preserve">2.1: Select a SUDORS Reporting Tier: </t>
    </r>
    <r>
      <rPr>
        <sz val="10.8"/>
        <rFont val="Calibri"/>
        <family val="2"/>
      </rPr>
      <t xml:space="preserve">(for SUDORS tier descriptions and requirements, see Table 2.1 on pages 17-19 in the Notice of Funding Opportunity) </t>
    </r>
  </si>
  <si>
    <t>SUDORS Reporting Tier</t>
  </si>
  <si>
    <t>[Select a SUDORS Reporting Tier…]</t>
  </si>
  <si>
    <t>SUDORS Tier 1: Report with 6-11 month time lag</t>
  </si>
  <si>
    <t>SUDORS Tier 2: Report with 8-13 month time lag.</t>
  </si>
  <si>
    <t>SUDORS Tier 3: Planning year then report with 8-13 month time lag.</t>
  </si>
  <si>
    <t>Data Collection Priority</t>
  </si>
  <si>
    <t>Selected?</t>
  </si>
  <si>
    <t>YNLkp</t>
  </si>
  <si>
    <t>Yes</t>
  </si>
  <si>
    <t>No</t>
  </si>
  <si>
    <t>1. Linkage to Care</t>
  </si>
  <si>
    <t>2. Opioid Use/Misuse</t>
  </si>
  <si>
    <t>3. Illicit Opioid Drug Supply</t>
  </si>
  <si>
    <t>4. Linking Overdose Data with Risk/Protective Factor Data</t>
  </si>
  <si>
    <t>5. PDMP Data Linkages</t>
  </si>
  <si>
    <t>6. Morbidity/Mortality Surveillance</t>
  </si>
  <si>
    <t>7. Other Health Outcomes</t>
  </si>
  <si>
    <t>n/a</t>
  </si>
  <si>
    <t>Peer-to-Peer Learning Coordinator Enhancement</t>
  </si>
  <si>
    <t>Using the below table, mark "yes" next to the CDC data collection priority(ies) that will be addressed with this project. At least one data collection priority is required:</t>
  </si>
  <si>
    <t>For each innovative surveillance project, fill out the below fields:</t>
  </si>
  <si>
    <t>Project 1:</t>
  </si>
  <si>
    <t>Title:</t>
  </si>
  <si>
    <t>Project 2:</t>
  </si>
  <si>
    <t>Project 3:</t>
  </si>
  <si>
    <t xml:space="preserve">            • Yellow-filled cells indicate where input or text should be entered</t>
  </si>
  <si>
    <t>SMART Objective 1:</t>
  </si>
  <si>
    <t>SMART Objective 2:</t>
  </si>
  <si>
    <t>SMART Objective 3:</t>
  </si>
  <si>
    <t xml:space="preserve">1.2: [OPTIONAL] Quarterly reporting of hospital billing/discharge data on ED visits and hospitalizations involving all drug, all opioid, heroin, and all stimulant overdoses. </t>
  </si>
  <si>
    <r>
      <t xml:space="preserve">Please use the space below to list </t>
    </r>
    <r>
      <rPr>
        <b/>
        <sz val="11"/>
        <color theme="1"/>
        <rFont val="Calibri"/>
        <family val="2"/>
      </rPr>
      <t xml:space="preserve">SMART objectives </t>
    </r>
    <r>
      <rPr>
        <sz val="11"/>
        <color theme="1"/>
        <rFont val="Calibri"/>
        <family val="2"/>
        <scheme val="minor"/>
      </rPr>
      <t xml:space="preserve">for this </t>
    </r>
    <r>
      <rPr>
        <sz val="11"/>
        <rFont val="Calibri"/>
        <family val="2"/>
        <scheme val="minor"/>
      </rPr>
      <t>project:</t>
    </r>
  </si>
  <si>
    <r>
      <t xml:space="preserve">Please describe any </t>
    </r>
    <r>
      <rPr>
        <b/>
        <sz val="11"/>
        <rFont val="Calibri"/>
        <family val="2"/>
      </rPr>
      <t>barriers or facilitators</t>
    </r>
    <r>
      <rPr>
        <sz val="11"/>
        <rFont val="Calibri"/>
        <family val="2"/>
        <scheme val="minor"/>
      </rPr>
      <t xml:space="preserve"> for this project:</t>
    </r>
  </si>
  <si>
    <r>
      <t xml:space="preserve">Please describe any </t>
    </r>
    <r>
      <rPr>
        <b/>
        <sz val="11"/>
        <rFont val="Calibri"/>
        <family val="2"/>
      </rPr>
      <t xml:space="preserve">target populations or health disparities  </t>
    </r>
    <r>
      <rPr>
        <sz val="11"/>
        <rFont val="Calibri"/>
        <family val="2"/>
        <scheme val="minor"/>
      </rPr>
      <t>that will be addressed with this project:</t>
    </r>
  </si>
  <si>
    <r>
      <t xml:space="preserve">Explain </t>
    </r>
    <r>
      <rPr>
        <b/>
        <sz val="11"/>
        <color theme="1"/>
        <rFont val="Calibri"/>
        <family val="2"/>
      </rPr>
      <t>administration and assessment processes</t>
    </r>
    <r>
      <rPr>
        <sz val="11"/>
        <color theme="1"/>
        <rFont val="Calibri"/>
        <family val="2"/>
        <scheme val="minor"/>
      </rPr>
      <t xml:space="preserve"> to ensure successful implementation and quality assurance:</t>
    </r>
  </si>
  <si>
    <r>
      <t xml:space="preserve">Explain how </t>
    </r>
    <r>
      <rPr>
        <b/>
        <sz val="11"/>
        <color theme="1"/>
        <rFont val="Calibri"/>
        <family val="2"/>
      </rPr>
      <t>lessons learned will be translated and disseminated</t>
    </r>
    <r>
      <rPr>
        <sz val="11"/>
        <color theme="1"/>
        <rFont val="Calibri"/>
        <family val="2"/>
        <scheme val="minor"/>
      </rPr>
      <t xml:space="preserve"> (e.g. through publications, presentations):</t>
    </r>
  </si>
  <si>
    <t>Use the space below to provide information on planned activities that will support this objective:</t>
  </si>
  <si>
    <t>Use the space below to provide information on planned activities to support this project:</t>
  </si>
  <si>
    <r>
      <t xml:space="preserve">Please describe any </t>
    </r>
    <r>
      <rPr>
        <b/>
        <sz val="11"/>
        <color theme="1"/>
        <rFont val="Calibri"/>
        <family val="2"/>
      </rPr>
      <t>multi-sector collaboration</t>
    </r>
    <r>
      <rPr>
        <sz val="11"/>
        <color theme="1"/>
        <rFont val="Calibri"/>
        <family val="2"/>
        <scheme val="minor"/>
      </rPr>
      <t xml:space="preserve"> that will be utilized to assist in carrying out the proposed activities for this strategy:</t>
    </r>
  </si>
  <si>
    <r>
      <t xml:space="preserve">Please describe any </t>
    </r>
    <r>
      <rPr>
        <b/>
        <sz val="11"/>
        <color theme="1"/>
        <rFont val="Calibri"/>
        <family val="2"/>
      </rPr>
      <t>multi-sector collaboration</t>
    </r>
    <r>
      <rPr>
        <sz val="11"/>
        <color theme="1"/>
        <rFont val="Calibri"/>
        <family val="2"/>
        <scheme val="minor"/>
      </rPr>
      <t xml:space="preserve"> that will be utilized to assist in carrying out the proposed activities for this strategy:</t>
    </r>
  </si>
  <si>
    <r>
      <t xml:space="preserve">Expected Outputs 
</t>
    </r>
    <r>
      <rPr>
        <sz val="10"/>
        <color theme="1"/>
        <rFont val="Arial"/>
        <family val="2"/>
      </rPr>
      <t>(separate each output with a semicolon)</t>
    </r>
  </si>
  <si>
    <t xml:space="preserve">            • If an applicant is not working on a strategy, that section of the tab should be left blank</t>
  </si>
  <si>
    <t>Strategy Description</t>
  </si>
  <si>
    <t>Other Funding Mechanisms Supporting this Strategy</t>
  </si>
  <si>
    <t>format</t>
  </si>
  <si>
    <t>line
line</t>
  </si>
  <si>
    <t>Collect and disseminate timely emergency department data</t>
  </si>
  <si>
    <r>
      <rPr>
        <b/>
        <sz val="7.7"/>
        <color theme="1"/>
        <rFont val="Calibri"/>
        <family val="2"/>
      </rPr>
      <t xml:space="preserve">[OPTIONAL] </t>
    </r>
    <r>
      <rPr>
        <sz val="11"/>
        <color theme="1"/>
        <rFont val="Calibri"/>
        <family val="2"/>
        <scheme val="minor"/>
      </rPr>
      <t>Quarterly reporting of hospital billing/discharge data on ED visits and hospitalizations involving all drug, all opioid, heroin, and all stimulant overdoses.</t>
    </r>
  </si>
  <si>
    <t>Collect and disseminate descriptions of drug overdose death circumstances</t>
  </si>
  <si>
    <r>
      <rPr>
        <b/>
        <sz val="7.7"/>
        <color theme="1"/>
        <rFont val="Calibri"/>
        <family val="2"/>
      </rPr>
      <t xml:space="preserve">[OPTIONAL] </t>
    </r>
    <r>
      <rPr>
        <sz val="11"/>
        <color theme="1"/>
        <rFont val="Calibri"/>
        <family val="2"/>
        <scheme val="minor"/>
      </rPr>
      <t>SUDORS Enhancement</t>
    </r>
  </si>
  <si>
    <t>Implement innovative surveillance</t>
  </si>
  <si>
    <t>Prescription Drug Monitoring Programs</t>
  </si>
  <si>
    <t>State-local Integration</t>
  </si>
  <si>
    <t>Linkage to Care</t>
  </si>
  <si>
    <t>Providers and Health Systems Support</t>
  </si>
  <si>
    <t>Public Safety Partnerships</t>
  </si>
  <si>
    <t>Empowering Individuals</t>
  </si>
  <si>
    <t>Innovation Projects</t>
  </si>
  <si>
    <r>
      <rPr>
        <b/>
        <sz val="7.7"/>
        <color theme="1"/>
        <rFont val="Calibri"/>
        <family val="2"/>
      </rPr>
      <t>[OPTIONAL] ENHANCED</t>
    </r>
    <r>
      <rPr>
        <sz val="7.7"/>
        <color theme="1"/>
        <rFont val="Calibri"/>
        <family val="2"/>
      </rPr>
      <t xml:space="preserve"> </t>
    </r>
    <r>
      <rPr>
        <sz val="11"/>
        <color theme="1"/>
        <rFont val="Calibri"/>
        <family val="2"/>
        <scheme val="minor"/>
      </rPr>
      <t xml:space="preserve">Prescription Drug Monitoring Program </t>
    </r>
  </si>
  <si>
    <r>
      <t xml:space="preserve">Use the below table to provide information on planned activities for the </t>
    </r>
    <r>
      <rPr>
        <sz val="11"/>
        <rFont val="Calibri"/>
        <family val="2"/>
      </rPr>
      <t>this objective.</t>
    </r>
  </si>
  <si>
    <t>STRATEGY 1: Collect/Disseminate Timely ED Data</t>
  </si>
  <si>
    <t>STRATEGY 2: Collect/Disseminate Descriptions of Drug Overdose Death Circumstances</t>
  </si>
  <si>
    <t>STRATEGY 3: Implement Innovative Surveillance</t>
  </si>
  <si>
    <t>STRATEGY 4: PDMP</t>
  </si>
  <si>
    <t>STRATEGY 5: State-local Integration</t>
  </si>
  <si>
    <t>STRATEGY 6: Linkage to Care</t>
  </si>
  <si>
    <t>STRATEGY 7: Providers and Health Systems Support</t>
  </si>
  <si>
    <t>STRATEGY 8: Public Safety Partnerships</t>
  </si>
  <si>
    <t>STRATEGY 9: Empowering Individuals</t>
  </si>
  <si>
    <t>STRATEGY 10: Innovation Projects</t>
  </si>
  <si>
    <t>PRINT:</t>
  </si>
  <si>
    <r>
      <rPr>
        <b/>
        <sz val="11"/>
        <color theme="1"/>
        <rFont val="Calibri"/>
        <family val="2"/>
        <scheme val="minor"/>
      </rPr>
      <t>Peer-to-Peer Learning Coordinator Enhancement</t>
    </r>
    <r>
      <rPr>
        <sz val="11"/>
        <color theme="1"/>
        <rFont val="Calibri"/>
        <family val="2"/>
        <scheme val="minor"/>
      </rPr>
      <t>:</t>
    </r>
    <r>
      <rPr>
        <sz val="11"/>
        <color theme="1"/>
        <rFont val="Calibri"/>
        <family val="2"/>
      </rPr>
      <t xml:space="preserve"> If you are applying for this </t>
    </r>
    <r>
      <rPr>
        <b/>
        <sz val="11"/>
        <color theme="1"/>
        <rFont val="Calibri"/>
        <family val="2"/>
      </rPr>
      <t>optional enhancement</t>
    </r>
    <r>
      <rPr>
        <sz val="11"/>
        <color theme="1"/>
        <rFont val="Calibri"/>
        <family val="2"/>
      </rPr>
      <t>, please use the space below to specify and demonstrate the content area of expertise, and propose a curriculum and process by which you would build capacity and expertise among your peers:</t>
    </r>
  </si>
  <si>
    <t>1.1.1</t>
  </si>
  <si>
    <t>2.1.1</t>
  </si>
  <si>
    <t>3.1.1</t>
  </si>
  <si>
    <r>
      <t xml:space="preserve">Use the below table to provide information on planned activities for the </t>
    </r>
    <r>
      <rPr>
        <sz val="11"/>
        <rFont val="Calibri"/>
        <family val="2"/>
      </rPr>
      <t xml:space="preserve">this objective (for any activities contributing to the enhanced component, write "ENHANCED" at the end of the description). </t>
    </r>
  </si>
  <si>
    <t>format is Strategy.Objective.Activity</t>
  </si>
  <si>
    <t>1.1.2</t>
  </si>
  <si>
    <t>1.1.3</t>
  </si>
  <si>
    <t>1.1.4</t>
  </si>
  <si>
    <t>1.1.5</t>
  </si>
  <si>
    <t>1.1.6</t>
  </si>
  <si>
    <t>1.1.7</t>
  </si>
  <si>
    <t>1.1.8</t>
  </si>
  <si>
    <t>1.2.1</t>
  </si>
  <si>
    <t>1.2.2</t>
  </si>
  <si>
    <t>1.2.3</t>
  </si>
  <si>
    <t>1.2.4</t>
  </si>
  <si>
    <t>1.2.5</t>
  </si>
  <si>
    <t>1.2.6</t>
  </si>
  <si>
    <t>1.2.7</t>
  </si>
  <si>
    <t>1.2.8</t>
  </si>
  <si>
    <t>1.3.1</t>
  </si>
  <si>
    <t>1.3.2</t>
  </si>
  <si>
    <t>1.3.3</t>
  </si>
  <si>
    <t>1.3.4</t>
  </si>
  <si>
    <t>1.3.5</t>
  </si>
  <si>
    <t>1.3.6</t>
  </si>
  <si>
    <t>1.3.7</t>
  </si>
  <si>
    <t>1.3.8</t>
  </si>
  <si>
    <t>1.2.1.1</t>
  </si>
  <si>
    <t>1.2.1.2</t>
  </si>
  <si>
    <t>1.2.1.3</t>
  </si>
  <si>
    <t>1.2.1.4</t>
  </si>
  <si>
    <t>1.2.1.5</t>
  </si>
  <si>
    <t>1.2.1.6</t>
  </si>
  <si>
    <t>1.2.1.7</t>
  </si>
  <si>
    <t>1.2.1.8</t>
  </si>
  <si>
    <t>1.2.2.1</t>
  </si>
  <si>
    <t>1.2.2.2</t>
  </si>
  <si>
    <t>1.2.2.3</t>
  </si>
  <si>
    <t>1.2.2.4</t>
  </si>
  <si>
    <t>1.2.2.5</t>
  </si>
  <si>
    <t>1.2.2.6</t>
  </si>
  <si>
    <t>1.2.2.7</t>
  </si>
  <si>
    <t>1.2.2.8</t>
  </si>
  <si>
    <t>1.2.3.1</t>
  </si>
  <si>
    <t>1.2.3.2</t>
  </si>
  <si>
    <t>1.2.3.3</t>
  </si>
  <si>
    <t>1.2.3.4</t>
  </si>
  <si>
    <t>1.2.3.5</t>
  </si>
  <si>
    <t>1.2.3.6</t>
  </si>
  <si>
    <t>1.2.3.7</t>
  </si>
  <si>
    <t>1.2.3.8</t>
  </si>
  <si>
    <t>2.1.2</t>
  </si>
  <si>
    <t>2.1.3</t>
  </si>
  <si>
    <t>2.1.4</t>
  </si>
  <si>
    <t>2.1.5</t>
  </si>
  <si>
    <t>2.1.6</t>
  </si>
  <si>
    <t>2.1.7</t>
  </si>
  <si>
    <t>2.1.8</t>
  </si>
  <si>
    <t>2.2.1</t>
  </si>
  <si>
    <t>2.2.2</t>
  </si>
  <si>
    <t>2.2.3</t>
  </si>
  <si>
    <t>2.2.4</t>
  </si>
  <si>
    <t>2.2.5</t>
  </si>
  <si>
    <t>2.2.6</t>
  </si>
  <si>
    <t>2.2.7</t>
  </si>
  <si>
    <t>2.2.8</t>
  </si>
  <si>
    <t>2.3.1</t>
  </si>
  <si>
    <t>2.3.2</t>
  </si>
  <si>
    <t>2.3.3</t>
  </si>
  <si>
    <t>2.3.4</t>
  </si>
  <si>
    <t>2.3.5</t>
  </si>
  <si>
    <t>2.3.6</t>
  </si>
  <si>
    <t>2.3.7</t>
  </si>
  <si>
    <t>2.3.8</t>
  </si>
  <si>
    <t>3.1.2</t>
  </si>
  <si>
    <t>3.1.3</t>
  </si>
  <si>
    <t>3.1.4</t>
  </si>
  <si>
    <t>3.1.5</t>
  </si>
  <si>
    <t>3.1.6</t>
  </si>
  <si>
    <t>3.1.7</t>
  </si>
  <si>
    <t>3.1.8</t>
  </si>
  <si>
    <t>3.2.1</t>
  </si>
  <si>
    <t>3.2.2</t>
  </si>
  <si>
    <t>3.2.3</t>
  </si>
  <si>
    <t>3.2.4</t>
  </si>
  <si>
    <t>3.2.5</t>
  </si>
  <si>
    <t>3.2.6</t>
  </si>
  <si>
    <t>3.2.7</t>
  </si>
  <si>
    <t>3.2.8</t>
  </si>
  <si>
    <t>3.3.1</t>
  </si>
  <si>
    <t>3.3.2</t>
  </si>
  <si>
    <t>3.3.3</t>
  </si>
  <si>
    <t>3.3.4</t>
  </si>
  <si>
    <t>3.3.5</t>
  </si>
  <si>
    <t>3.3.6</t>
  </si>
  <si>
    <t>3.3.7</t>
  </si>
  <si>
    <t>3.3.8</t>
  </si>
  <si>
    <t>For the below table, mark "yes" for each selected strategy, provide the estimated funding (for CDC planning purposes only), and identify if other funding mechanisms will contribute to this work.</t>
  </si>
  <si>
    <r>
      <t xml:space="preserve">Explain </t>
    </r>
    <r>
      <rPr>
        <b/>
        <sz val="11"/>
        <color theme="1"/>
        <rFont val="Calibri"/>
        <family val="2"/>
      </rPr>
      <t>administration and assessment processes</t>
    </r>
    <r>
      <rPr>
        <sz val="11"/>
        <color theme="1"/>
        <rFont val="Calibri"/>
        <family val="2"/>
        <scheme val="minor"/>
      </rPr>
      <t xml:space="preserve"> to ensure </t>
    </r>
    <r>
      <rPr>
        <b/>
        <sz val="11"/>
        <color theme="1"/>
        <rFont val="Calibri"/>
        <family val="2"/>
        <scheme val="minor"/>
      </rPr>
      <t>successful implementation and quality assurance:</t>
    </r>
  </si>
  <si>
    <r>
      <t xml:space="preserve">Explain how </t>
    </r>
    <r>
      <rPr>
        <b/>
        <sz val="11"/>
        <color theme="1"/>
        <rFont val="Calibri"/>
        <family val="2"/>
      </rPr>
      <t xml:space="preserve">lessons learned will be translated and disseminated </t>
    </r>
    <r>
      <rPr>
        <sz val="11"/>
        <color theme="1"/>
        <rFont val="Calibri"/>
        <family val="2"/>
        <scheme val="minor"/>
      </rPr>
      <t>(e.g. through publications, presentations):</t>
    </r>
  </si>
  <si>
    <r>
      <t xml:space="preserve">Explain </t>
    </r>
    <r>
      <rPr>
        <b/>
        <sz val="11"/>
        <color theme="1"/>
        <rFont val="Calibri"/>
        <family val="2"/>
      </rPr>
      <t>administration and assessment processes</t>
    </r>
    <r>
      <rPr>
        <sz val="11"/>
        <color theme="1"/>
        <rFont val="Calibri"/>
        <family val="2"/>
        <scheme val="minor"/>
      </rPr>
      <t xml:space="preserve"> to ensure </t>
    </r>
    <r>
      <rPr>
        <b/>
        <sz val="11"/>
        <color theme="1"/>
        <rFont val="Calibri"/>
        <family val="2"/>
        <scheme val="minor"/>
      </rPr>
      <t>successful implementation and quality assurance</t>
    </r>
    <r>
      <rPr>
        <sz val="11"/>
        <color theme="1"/>
        <rFont val="Calibri"/>
        <family val="2"/>
        <scheme val="minor"/>
      </rPr>
      <t>:</t>
    </r>
  </si>
  <si>
    <r>
      <t xml:space="preserve">Note - this instructional page </t>
    </r>
    <r>
      <rPr>
        <b/>
        <i/>
        <sz val="11"/>
        <color theme="1"/>
        <rFont val="Calibri"/>
        <family val="2"/>
      </rPr>
      <t xml:space="preserve">does not count </t>
    </r>
    <r>
      <rPr>
        <i/>
        <sz val="11"/>
        <color theme="1"/>
        <rFont val="Calibri"/>
        <family val="2"/>
        <scheme val="minor"/>
      </rPr>
      <t>toward the page limit.</t>
    </r>
  </si>
  <si>
    <t>Applicant Name:</t>
  </si>
  <si>
    <t>[Provide the name of your jurisdiction here…]</t>
  </si>
  <si>
    <t xml:space="preserve">            • Applicants should fill out both the Surveillance and Prevention tabs for strategies in which they are proposing work.</t>
  </si>
  <si>
    <t>act ID</t>
  </si>
  <si>
    <t>Printing and Submitting this Work Plan:</t>
  </si>
  <si>
    <t xml:space="preserve">            • When the work plan template  is complete, set the "PRINT" filter in cell I1 on both the Surveillance and Prevention tabs to "Ready to Print (Short Version)"</t>
  </si>
  <si>
    <r>
      <t xml:space="preserve">            • Click 'File'&gt;'Print' and set the printer to 'Microsoft Print to PDF.' Make sure it is set to 'Print Entire Workbook' </t>
    </r>
    <r>
      <rPr>
        <b/>
        <sz val="11"/>
        <color theme="1"/>
        <rFont val="Calibri"/>
        <family val="2"/>
      </rPr>
      <t>(see screenshot below)</t>
    </r>
  </si>
  <si>
    <t xml:space="preserve">            • Click 'Print' and save print output as : 'ApplicantName_Year1_WorkPlan.pdf' </t>
  </si>
  <si>
    <t xml:space="preserve">            • Make sure to save an Excel version for your records </t>
  </si>
  <si>
    <t xml:space="preserve">            • For assistance with this template, please reach out to the OD2A mailbox (OverdoseData2Action@cdc.gov)</t>
  </si>
  <si>
    <t xml:space="preserve">            • If you have any additional objectives or activities that exceed the space provided, please note in your narrative.</t>
  </si>
  <si>
    <t>line
line
line</t>
  </si>
  <si>
    <t>line
line
linwe</t>
  </si>
  <si>
    <t xml:space="preserve">            • If your text gets cut off in boxes provided, manually expand the row height so that all text can be read before printing. </t>
  </si>
  <si>
    <t>SURVEILLANCE COMPONENT</t>
  </si>
  <si>
    <t>PREVENTION COMPONENT</t>
  </si>
  <si>
    <t>Once you have completed entering data, click on the arrow to the right next to "PRINT" and filter to "Ready to Print" to print only the strategies and objectives you are submitting (this will help reduce page limit).</t>
  </si>
  <si>
    <t>Estimated Surveillance Budget Allocated/Amount Requested [OPTIONAL]</t>
  </si>
  <si>
    <t>line
line
line
line</t>
  </si>
  <si>
    <t>Overarching Surveillance Project Goals to be Accomplished over Entire Three Year Project Period:</t>
  </si>
  <si>
    <t>Overarching Prevention Project Goals to be Accomplished over Entire Three Year Project Period:</t>
  </si>
  <si>
    <t xml:space="preserve">The purpose of this template is to provide an optional/alternative method for applicants of CE19-1904 to report on proposed work plan activities. </t>
  </si>
  <si>
    <t xml:space="preserve">You may use this template, or one that your organization developed. While this template includes key requirements associated with the surveillance and </t>
  </si>
  <si>
    <t>prevention components, the applicant must review the full OD2A Notice of Funding Opportunity (NOFO) to fully understand the requirement.</t>
  </si>
  <si>
    <t>Other Notes:</t>
  </si>
  <si>
    <t xml:space="preserve">            • Please note that the page count for this template will vary according to the length of responses and that the Work Plan pages count towards the 30 page</t>
  </si>
  <si>
    <t xml:space="preserve">            • This template does not link activities directly to short and intermediate outcomes, which should be included in the Evaluation Plan when it is submitted</t>
  </si>
  <si>
    <t xml:space="preserve">               Work Plan format.</t>
  </si>
  <si>
    <t xml:space="preserve">               limit for the entire Project Narrative. If your responses in this template take up a significant amount of your overall 30 page limit, consider using your own</t>
  </si>
  <si>
    <t xml:space="preserve">               during the first year of their award.</t>
  </si>
  <si>
    <t xml:space="preserve">Once you have completed entering data, click on the arrow to the right next to "PRINT" and filter to "Ready to Print" to print only the strategies and objectives you are submitting (this will help reduce page limit). </t>
  </si>
  <si>
    <t>line
line
line
line
line</t>
  </si>
  <si>
    <r>
      <t xml:space="preserve">Describe the </t>
    </r>
    <r>
      <rPr>
        <b/>
        <sz val="11"/>
        <rFont val="Calibri"/>
        <family val="2"/>
      </rPr>
      <t xml:space="preserve">capacity to meet all requirements </t>
    </r>
    <r>
      <rPr>
        <sz val="11"/>
        <rFont val="Calibri"/>
        <family val="2"/>
        <scheme val="minor"/>
      </rPr>
      <t>associated with the selected SUDORS Reporting Tier:</t>
    </r>
  </si>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</sst>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7" x14ac:knownFonts="1">
    <font>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b/>
      <u/>
      <sz val="11"/>
      <color theme="1"/>
      <name val="Calibri"/>
      <family val="2"/>
      <scheme val="minor"/>
    </font>
    <font>
      <b/>
      <sz val="8"/>
      <name val="Arial"/>
      <family val="2"/>
    </font>
    <font>
      <b/>
      <sz val="10"/>
      <name val="Arial"/>
      <family val="2"/>
    </font>
    <font>
      <b/>
      <sz val="11"/>
      <color theme="1"/>
      <name val="Calibri"/>
      <family val="2"/>
    </font>
    <font>
      <sz val="11"/>
      <color rgb="FF3F3F76"/>
      <name val="Calibri"/>
      <family val="2"/>
      <scheme val="minor"/>
    </font>
    <font>
      <b/>
      <sz val="11"/>
      <color theme="1"/>
      <name val="Calibri"/>
      <family val="2"/>
      <scheme val="minor"/>
    </font>
    <font>
      <b/>
      <u/>
      <sz val="16"/>
      <color rgb="FFFF0000"/>
      <name val="Calibri"/>
      <family val="2"/>
      <scheme val="minor"/>
    </font>
    <font>
      <sz val="11"/>
      <name val="Arial"/>
      <family val="2"/>
    </font>
    <font>
      <sz val="6"/>
      <color theme="1"/>
      <name val="Calibri"/>
      <family val="2"/>
      <scheme val="minor"/>
    </font>
    <font>
      <sz val="11"/>
      <name val="Calibri"/>
      <family val="2"/>
      <scheme val="minor"/>
    </font>
    <font>
      <sz val="12"/>
      <name val="Calibri"/>
      <family val="2"/>
      <scheme val="minor"/>
    </font>
    <font>
      <b/>
      <sz val="20"/>
      <color theme="8" tint="-0.499984740745262"/>
      <name val="Calibri"/>
      <family val="2"/>
      <scheme val="minor"/>
    </font>
    <font>
      <sz val="4"/>
      <color theme="1"/>
      <name val="Calibri"/>
      <family val="2"/>
      <scheme val="minor"/>
    </font>
    <font>
      <b/>
      <u/>
      <sz val="14"/>
      <color theme="1"/>
      <name val="Calibri"/>
      <family val="2"/>
      <scheme val="minor"/>
    </font>
    <font>
      <sz val="11"/>
      <color theme="1"/>
      <name val="Calibri"/>
      <family val="2"/>
    </font>
    <font>
      <b/>
      <sz val="11"/>
      <name val="Calibri"/>
      <family val="2"/>
      <scheme val="minor"/>
    </font>
    <font>
      <b/>
      <sz val="11"/>
      <name val="Calibri"/>
      <family val="2"/>
    </font>
    <font>
      <i/>
      <sz val="11"/>
      <color rgb="FF3F3F76"/>
      <name val="Calibri"/>
      <family val="2"/>
      <scheme val="minor"/>
    </font>
    <font>
      <b/>
      <sz val="12"/>
      <name val="Calibri"/>
      <family val="2"/>
      <scheme val="minor"/>
    </font>
    <font>
      <sz val="10.8"/>
      <name val="Calibri"/>
      <family val="2"/>
    </font>
    <font>
      <i/>
      <sz val="11"/>
      <color theme="1"/>
      <name val="Calibri"/>
      <family val="2"/>
      <scheme val="minor"/>
    </font>
    <font>
      <sz val="8"/>
      <color rgb="FFFF0000"/>
      <name val="Calibri"/>
      <family val="2"/>
      <scheme val="minor"/>
    </font>
    <font>
      <b/>
      <u/>
      <sz val="12"/>
      <name val="Calibri"/>
      <family val="2"/>
      <scheme val="minor"/>
    </font>
    <font>
      <sz val="6"/>
      <name val="Calibri"/>
      <family val="2"/>
      <scheme val="minor"/>
    </font>
    <font>
      <b/>
      <sz val="6"/>
      <name val="Calibri"/>
      <family val="2"/>
      <scheme val="minor"/>
    </font>
    <font>
      <b/>
      <u/>
      <sz val="11"/>
      <name val="Calibri"/>
      <family val="2"/>
      <scheme val="minor"/>
    </font>
    <font>
      <sz val="11"/>
      <name val="Calibri"/>
      <family val="2"/>
    </font>
    <font>
      <b/>
      <sz val="10"/>
      <color theme="1"/>
      <name val="Arial"/>
      <family val="2"/>
    </font>
    <font>
      <sz val="10"/>
      <color theme="1"/>
      <name val="Arial"/>
      <family val="2"/>
    </font>
    <font>
      <sz val="6"/>
      <color rgb="FFFF0000"/>
      <name val="Calibri"/>
      <family val="2"/>
      <scheme val="minor"/>
    </font>
    <font>
      <b/>
      <sz val="7.7"/>
      <color theme="1"/>
      <name val="Calibri"/>
      <family val="2"/>
    </font>
    <font>
      <sz val="7.7"/>
      <color theme="1"/>
      <name val="Calibri"/>
      <family val="2"/>
    </font>
    <font>
      <sz val="11"/>
      <color theme="0"/>
      <name val="Calibri"/>
      <family val="2"/>
      <scheme val="minor"/>
    </font>
    <font>
      <sz val="6"/>
      <color theme="0"/>
      <name val="Calibri"/>
      <family val="2"/>
      <scheme val="minor"/>
    </font>
    <font>
      <sz val="11"/>
      <color theme="4" tint="-0.499984740745262"/>
      <name val="Calibri"/>
      <family val="2"/>
      <scheme val="minor"/>
    </font>
    <font>
      <b/>
      <sz val="11"/>
      <color theme="4" tint="-0.499984740745262"/>
      <name val="Calibri"/>
      <family val="2"/>
      <scheme val="minor"/>
    </font>
    <font>
      <b/>
      <sz val="11"/>
      <color rgb="FFFF0000"/>
      <name val="Calibri"/>
      <family val="2"/>
      <scheme val="minor"/>
    </font>
    <font>
      <b/>
      <i/>
      <sz val="11"/>
      <color theme="1"/>
      <name val="Calibri"/>
      <family val="2"/>
    </font>
    <font>
      <b/>
      <sz val="11"/>
      <color rgb="FF0070C0"/>
      <name val="Calibri"/>
      <family val="2"/>
      <scheme val="minor"/>
    </font>
    <font>
      <sz val="11"/>
      <color rgb="FF0070C0"/>
      <name val="Calibri"/>
      <family val="2"/>
      <scheme val="minor"/>
    </font>
    <font>
      <sz val="6"/>
      <color rgb="FF0070C0"/>
      <name val="Calibri"/>
      <family val="2"/>
      <scheme val="minor"/>
    </font>
    <font>
      <b/>
      <sz val="6"/>
      <color theme="1"/>
      <name val="Calibri"/>
      <family val="2"/>
      <scheme val="minor"/>
    </font>
    <font>
      <b/>
      <sz val="11"/>
      <color theme="3"/>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CC99"/>
      </patternFill>
    </fill>
    <fill>
      <patternFill patternType="solid">
        <fgColor theme="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8" fillId="5" borderId="2" applyNumberFormat="0" applyAlignment="0" applyProtection="0"/>
    <xf numFmtId="44" fontId="1" fillId="0" borderId="0" applyFont="0" applyFill="0" applyBorder="0" applyAlignment="0" applyProtection="0"/>
  </cellStyleXfs>
  <cellXfs count="136">
    <xf numFmtId="0" fontId="0" fillId="0" borderId="0" xfId="0"/>
    <xf numFmtId="0" fontId="0" fillId="0" borderId="0" xfId="0" applyFont="1" applyBorder="1" applyAlignment="1" applyProtection="1">
      <alignment horizontal="left"/>
    </xf>
    <xf numFmtId="0" fontId="0" fillId="0" borderId="0" xfId="0" applyBorder="1" applyAlignment="1" applyProtection="1">
      <alignment horizontal="left" wrapText="1"/>
    </xf>
    <xf numFmtId="0" fontId="3" fillId="0" borderId="0" xfId="0" applyFont="1" applyBorder="1"/>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0" fillId="0" borderId="1" xfId="0" applyNumberFormat="1" applyBorder="1" applyAlignment="1" applyProtection="1">
      <alignment horizontal="center" vertical="center" wrapText="1"/>
    </xf>
    <xf numFmtId="0" fontId="2" fillId="0" borderId="0" xfId="0" applyFont="1" applyBorder="1" applyAlignment="1" applyProtection="1">
      <alignment horizontal="left"/>
    </xf>
    <xf numFmtId="0" fontId="0" fillId="6" borderId="0" xfId="0" applyFill="1"/>
    <xf numFmtId="0" fontId="0" fillId="6" borderId="0" xfId="0" applyFill="1" applyBorder="1"/>
    <xf numFmtId="0" fontId="10" fillId="6" borderId="0" xfId="0" applyFont="1" applyFill="1" applyBorder="1" applyAlignment="1">
      <alignment horizontal="right"/>
    </xf>
    <xf numFmtId="0" fontId="11" fillId="6" borderId="0" xfId="0" applyFont="1" applyFill="1" applyBorder="1" applyAlignment="1"/>
    <xf numFmtId="0" fontId="0" fillId="6" borderId="0" xfId="0" applyFill="1" applyBorder="1" applyAlignment="1">
      <alignment horizontal="right"/>
    </xf>
    <xf numFmtId="0" fontId="14" fillId="6" borderId="0" xfId="0" applyFont="1" applyFill="1" applyBorder="1" applyAlignment="1"/>
    <xf numFmtId="0" fontId="15" fillId="6" borderId="0" xfId="0" applyFont="1" applyFill="1" applyBorder="1" applyAlignment="1">
      <alignment horizontal="left" vertical="top"/>
    </xf>
    <xf numFmtId="0" fontId="9" fillId="6" borderId="0" xfId="0" applyFont="1" applyFill="1" applyBorder="1" applyAlignment="1">
      <alignment horizontal="right"/>
    </xf>
    <xf numFmtId="0" fontId="4" fillId="6" borderId="0" xfId="0" applyFont="1" applyFill="1" applyBorder="1"/>
    <xf numFmtId="0" fontId="16" fillId="0" borderId="0" xfId="0" applyFont="1"/>
    <xf numFmtId="0" fontId="16" fillId="6" borderId="0" xfId="0" applyFont="1" applyFill="1"/>
    <xf numFmtId="0" fontId="16" fillId="6" borderId="0" xfId="0" applyFont="1" applyFill="1" applyBorder="1"/>
    <xf numFmtId="0" fontId="0" fillId="6" borderId="0" xfId="0" applyFont="1" applyFill="1" applyBorder="1"/>
    <xf numFmtId="0" fontId="12" fillId="0" borderId="0" xfId="0" applyFont="1"/>
    <xf numFmtId="0" fontId="13" fillId="0" borderId="0" xfId="0" applyFont="1" applyBorder="1" applyAlignment="1" applyProtection="1"/>
    <xf numFmtId="0" fontId="0" fillId="0" borderId="0" xfId="0"/>
    <xf numFmtId="0" fontId="8" fillId="5" borderId="2" xfId="1"/>
    <xf numFmtId="0" fontId="21" fillId="5" borderId="2" xfId="1" applyFont="1"/>
    <xf numFmtId="0" fontId="22" fillId="0" borderId="0" xfId="0" applyFont="1" applyBorder="1" applyAlignment="1" applyProtection="1"/>
    <xf numFmtId="0" fontId="8" fillId="5" borderId="0" xfId="1" applyBorder="1"/>
    <xf numFmtId="0" fontId="19" fillId="0" borderId="11" xfId="0" applyFont="1" applyBorder="1" applyAlignment="1" applyProtection="1">
      <alignment horizontal="center"/>
    </xf>
    <xf numFmtId="0" fontId="25" fillId="0" borderId="0" xfId="0" applyFont="1" applyBorder="1"/>
    <xf numFmtId="0" fontId="9" fillId="8" borderId="0" xfId="0" applyFont="1" applyFill="1"/>
    <xf numFmtId="0" fontId="0" fillId="8" borderId="0" xfId="0" applyFill="1"/>
    <xf numFmtId="0" fontId="0" fillId="0" borderId="0" xfId="0" applyFont="1" applyBorder="1"/>
    <xf numFmtId="0" fontId="27" fillId="0" borderId="0" xfId="0" applyFont="1" applyBorder="1" applyAlignment="1" applyProtection="1"/>
    <xf numFmtId="0" fontId="26" fillId="9" borderId="0" xfId="0" applyFont="1" applyFill="1" applyBorder="1" applyAlignment="1" applyProtection="1"/>
    <xf numFmtId="0" fontId="13" fillId="9" borderId="0" xfId="0" applyFont="1" applyFill="1" applyBorder="1" applyAlignment="1" applyProtection="1"/>
    <xf numFmtId="0" fontId="22" fillId="9" borderId="0" xfId="0" applyFont="1" applyFill="1" applyBorder="1" applyAlignment="1" applyProtection="1"/>
    <xf numFmtId="0" fontId="28" fillId="0" borderId="0" xfId="0" applyFont="1" applyBorder="1" applyAlignment="1" applyProtection="1"/>
    <xf numFmtId="0" fontId="0" fillId="0" borderId="0" xfId="0" applyFont="1" applyBorder="1" applyAlignment="1" applyProtection="1">
      <alignment horizontal="left"/>
    </xf>
    <xf numFmtId="0" fontId="0" fillId="3" borderId="1" xfId="0" applyFill="1" applyBorder="1" applyAlignment="1" applyProtection="1">
      <alignment horizontal="left" vertical="top" wrapText="1"/>
      <protection locked="0"/>
    </xf>
    <xf numFmtId="0" fontId="0" fillId="0" borderId="0" xfId="0"/>
    <xf numFmtId="0" fontId="0" fillId="0" borderId="0" xfId="0" applyFont="1" applyBorder="1" applyAlignment="1" applyProtection="1">
      <alignment horizontal="left"/>
    </xf>
    <xf numFmtId="0" fontId="0" fillId="3" borderId="1" xfId="0" applyFill="1" applyBorder="1" applyAlignment="1" applyProtection="1">
      <alignment horizontal="left" vertical="top" wrapText="1"/>
      <protection locked="0"/>
    </xf>
    <xf numFmtId="0" fontId="0" fillId="0" borderId="0" xfId="0"/>
    <xf numFmtId="0" fontId="13" fillId="0" borderId="0" xfId="0" applyFont="1" applyBorder="1"/>
    <xf numFmtId="0" fontId="0" fillId="3" borderId="1" xfId="0" applyFill="1" applyBorder="1" applyAlignment="1" applyProtection="1">
      <alignment horizontal="left" vertical="top" wrapText="1"/>
      <protection locked="0"/>
    </xf>
    <xf numFmtId="0" fontId="0" fillId="0" borderId="0" xfId="0" applyFont="1" applyBorder="1" applyAlignment="1" applyProtection="1">
      <alignment horizontal="left"/>
    </xf>
    <xf numFmtId="0" fontId="0" fillId="0" borderId="0" xfId="0"/>
    <xf numFmtId="0" fontId="0" fillId="0" borderId="0" xfId="0" applyFont="1" applyBorder="1" applyAlignment="1" applyProtection="1"/>
    <xf numFmtId="0" fontId="2" fillId="0" borderId="0" xfId="0" applyFont="1"/>
    <xf numFmtId="0" fontId="13" fillId="6" borderId="0" xfId="0" applyFont="1" applyFill="1" applyBorder="1"/>
    <xf numFmtId="0" fontId="0" fillId="3" borderId="1" xfId="0" applyFill="1" applyBorder="1" applyAlignment="1" applyProtection="1">
      <alignment horizontal="left" vertical="top" wrapText="1"/>
      <protection locked="0"/>
    </xf>
    <xf numFmtId="0" fontId="0" fillId="0" borderId="0" xfId="0" applyFont="1" applyBorder="1" applyAlignment="1" applyProtection="1">
      <alignment horizontal="left"/>
    </xf>
    <xf numFmtId="0" fontId="0" fillId="0" borderId="0" xfId="0"/>
    <xf numFmtId="0" fontId="0" fillId="0" borderId="0" xfId="0"/>
    <xf numFmtId="0" fontId="0" fillId="0" borderId="0" xfId="0"/>
    <xf numFmtId="0" fontId="31" fillId="4"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wrapText="1"/>
    </xf>
    <xf numFmtId="0" fontId="33" fillId="0" borderId="0" xfId="0" applyFont="1"/>
    <xf numFmtId="0" fontId="2" fillId="0" borderId="0" xfId="0" applyFont="1" applyAlignment="1">
      <alignment wrapText="1"/>
    </xf>
    <xf numFmtId="0" fontId="9" fillId="4" borderId="1" xfId="0" applyFont="1" applyFill="1" applyBorder="1" applyAlignment="1">
      <alignment horizontal="center" vertical="center" wrapText="1"/>
    </xf>
    <xf numFmtId="0" fontId="0" fillId="3" borderId="1" xfId="0" applyFill="1" applyBorder="1" applyAlignment="1" applyProtection="1">
      <alignment horizontal="left" vertical="top" wrapText="1"/>
      <protection locked="0"/>
    </xf>
    <xf numFmtId="0" fontId="12" fillId="0" borderId="0" xfId="0" applyFont="1"/>
    <xf numFmtId="0" fontId="17" fillId="2" borderId="0" xfId="0" applyFont="1" applyFill="1"/>
    <xf numFmtId="0" fontId="3" fillId="2" borderId="0" xfId="0" applyFont="1" applyFill="1"/>
    <xf numFmtId="0" fontId="36" fillId="0" borderId="0" xfId="0" applyFont="1"/>
    <xf numFmtId="0" fontId="37" fillId="0" borderId="0" xfId="0" applyFont="1"/>
    <xf numFmtId="0" fontId="38" fillId="0" borderId="0" xfId="0" applyFont="1"/>
    <xf numFmtId="0" fontId="0" fillId="3" borderId="1" xfId="0" applyFill="1" applyBorder="1" applyAlignment="1" applyProtection="1">
      <alignment horizontal="left" vertical="top" wrapText="1"/>
      <protection locked="0"/>
    </xf>
    <xf numFmtId="0" fontId="9" fillId="4" borderId="1" xfId="0" applyFont="1" applyFill="1" applyBorder="1" applyAlignment="1">
      <alignment vertical="center" wrapText="1"/>
    </xf>
    <xf numFmtId="0" fontId="33" fillId="0" borderId="0" xfId="0" applyFont="1" applyAlignment="1">
      <alignment wrapText="1"/>
    </xf>
    <xf numFmtId="0" fontId="36" fillId="0" borderId="0" xfId="0" applyFont="1" applyProtection="1"/>
    <xf numFmtId="0" fontId="0" fillId="0" borderId="0" xfId="0" applyProtection="1"/>
    <xf numFmtId="0" fontId="39" fillId="0" borderId="0" xfId="0" applyFont="1" applyAlignment="1" applyProtection="1">
      <alignment horizontal="left"/>
    </xf>
    <xf numFmtId="0" fontId="17" fillId="7" borderId="0" xfId="0" applyFont="1" applyFill="1" applyAlignment="1" applyProtection="1"/>
    <xf numFmtId="0" fontId="17" fillId="7" borderId="0" xfId="0" applyFont="1" applyFill="1" applyAlignment="1" applyProtection="1">
      <alignment wrapText="1"/>
    </xf>
    <xf numFmtId="0" fontId="24" fillId="0" borderId="0" xfId="0" applyFont="1" applyProtection="1"/>
    <xf numFmtId="0" fontId="9" fillId="4" borderId="1" xfId="0" applyFont="1" applyFill="1" applyBorder="1" applyAlignment="1" applyProtection="1">
      <alignment horizontal="center" vertical="center" wrapText="1"/>
    </xf>
    <xf numFmtId="0" fontId="9" fillId="4" borderId="1" xfId="0" applyFont="1" applyFill="1" applyBorder="1" applyAlignment="1" applyProtection="1">
      <alignment vertical="center" wrapText="1"/>
    </xf>
    <xf numFmtId="0" fontId="0" fillId="3" borderId="1" xfId="0" applyFill="1" applyBorder="1" applyAlignment="1" applyProtection="1">
      <alignment horizontal="center" vertical="center"/>
      <protection locked="0"/>
    </xf>
    <xf numFmtId="44" fontId="0" fillId="3" borderId="1" xfId="2" applyFont="1" applyFill="1" applyBorder="1" applyAlignment="1" applyProtection="1">
      <alignment horizontal="center"/>
      <protection locked="0"/>
    </xf>
    <xf numFmtId="0" fontId="0" fillId="3" borderId="1" xfId="0" applyFill="1" applyBorder="1" applyAlignment="1" applyProtection="1">
      <alignment wrapText="1"/>
      <protection locked="0"/>
    </xf>
    <xf numFmtId="14" fontId="0" fillId="3" borderId="1" xfId="0" applyNumberFormat="1" applyFill="1" applyBorder="1" applyAlignment="1" applyProtection="1">
      <alignment horizontal="center" vertical="center" wrapText="1"/>
      <protection locked="0"/>
    </xf>
    <xf numFmtId="0" fontId="13" fillId="3" borderId="5"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2" fillId="6" borderId="0" xfId="0" applyFont="1" applyFill="1" applyBorder="1"/>
    <xf numFmtId="0" fontId="2" fillId="6" borderId="0" xfId="0" applyFont="1" applyFill="1" applyBorder="1" applyAlignment="1" applyProtection="1">
      <alignment vertical="center"/>
    </xf>
    <xf numFmtId="0" fontId="0" fillId="8" borderId="0" xfId="0" applyFont="1" applyFill="1"/>
    <xf numFmtId="0" fontId="2" fillId="0" borderId="0" xfId="0" applyFont="1" applyAlignment="1" applyProtection="1">
      <alignment horizontal="right" wrapText="1"/>
    </xf>
    <xf numFmtId="0" fontId="2" fillId="0" borderId="0" xfId="0" applyFont="1" applyAlignment="1" applyProtection="1">
      <alignment horizontal="right"/>
    </xf>
    <xf numFmtId="0" fontId="2" fillId="0" borderId="0" xfId="0" applyFont="1" applyAlignment="1">
      <alignment horizontal="right"/>
    </xf>
    <xf numFmtId="0" fontId="33" fillId="0" borderId="0" xfId="0" applyFont="1" applyAlignment="1">
      <alignment horizontal="right"/>
    </xf>
    <xf numFmtId="0" fontId="24" fillId="6" borderId="0" xfId="0" applyFont="1" applyFill="1"/>
    <xf numFmtId="0" fontId="9" fillId="6" borderId="0" xfId="0" applyFont="1" applyFill="1"/>
    <xf numFmtId="0" fontId="42" fillId="0" borderId="0" xfId="0" applyFont="1" applyProtection="1"/>
    <xf numFmtId="0" fontId="43" fillId="0" borderId="0" xfId="0" applyFont="1"/>
    <xf numFmtId="0" fontId="44" fillId="0" borderId="0" xfId="0" applyFont="1"/>
    <xf numFmtId="0" fontId="37" fillId="0" borderId="0" xfId="0" applyFont="1" applyProtection="1"/>
    <xf numFmtId="0" fontId="12" fillId="0" borderId="0" xfId="0" applyFont="1"/>
    <xf numFmtId="44" fontId="0" fillId="3" borderId="1" xfId="2" applyFont="1" applyFill="1" applyBorder="1" applyAlignment="1" applyProtection="1">
      <alignment horizontal="center" vertical="center"/>
      <protection locked="0"/>
    </xf>
    <xf numFmtId="0" fontId="0" fillId="0" borderId="0" xfId="0" applyFont="1"/>
    <xf numFmtId="0" fontId="9" fillId="0" borderId="0" xfId="0" applyFont="1"/>
    <xf numFmtId="0" fontId="12" fillId="0" borderId="0" xfId="0" applyFont="1"/>
    <xf numFmtId="0" fontId="12" fillId="0" borderId="0" xfId="0" applyFont="1"/>
    <xf numFmtId="0" fontId="12" fillId="6" borderId="0" xfId="0" applyFont="1" applyFill="1"/>
    <xf numFmtId="0" fontId="45" fillId="6" borderId="0" xfId="0" applyFont="1" applyFill="1"/>
    <xf numFmtId="0" fontId="12" fillId="6" borderId="0" xfId="0" applyFont="1" applyFill="1" applyBorder="1"/>
    <xf numFmtId="0" fontId="0" fillId="0" borderId="0" xfId="0" applyAlignment="1">
      <alignment wrapText="1"/>
    </xf>
    <xf numFmtId="0" fontId="46" fillId="0" borderId="0" xfId="0" applyFont="1" applyAlignment="1" applyProtection="1">
      <alignment horizontal="left"/>
    </xf>
    <xf numFmtId="0" fontId="9" fillId="3" borderId="1" xfId="0" applyFont="1" applyFill="1" applyBorder="1" applyAlignment="1" applyProtection="1">
      <alignment horizontal="left" vertical="top" wrapText="1"/>
      <protection locked="0"/>
    </xf>
    <xf numFmtId="0" fontId="40" fillId="0" borderId="0" xfId="0" applyFont="1" applyAlignment="1">
      <alignment vertical="top" wrapText="1"/>
    </xf>
    <xf numFmtId="0" fontId="0" fillId="3" borderId="1" xfId="0" applyFill="1" applyBorder="1" applyAlignment="1" applyProtection="1">
      <alignment horizontal="left" vertical="top" wrapText="1"/>
      <protection locked="0"/>
    </xf>
    <xf numFmtId="0" fontId="13" fillId="0" borderId="0" xfId="0" applyFont="1" applyBorder="1" applyAlignment="1" applyProtection="1">
      <alignment horizontal="left"/>
    </xf>
    <xf numFmtId="0" fontId="14" fillId="0" borderId="3" xfId="0" applyFont="1" applyBorder="1" applyAlignment="1" applyProtection="1">
      <alignment wrapText="1"/>
    </xf>
    <xf numFmtId="0" fontId="9" fillId="0" borderId="9" xfId="0" applyFont="1" applyBorder="1"/>
    <xf numFmtId="0" fontId="9" fillId="0" borderId="10" xfId="0" applyFont="1" applyBorder="1"/>
    <xf numFmtId="0" fontId="0" fillId="0" borderId="4" xfId="0" applyBorder="1"/>
    <xf numFmtId="0" fontId="0" fillId="0" borderId="1" xfId="0" applyBorder="1"/>
    <xf numFmtId="0" fontId="0" fillId="0" borderId="4" xfId="0" applyFill="1" applyBorder="1"/>
    <xf numFmtId="0" fontId="0" fillId="0" borderId="1" xfId="0" applyFill="1" applyBorder="1"/>
    <xf numFmtId="0" fontId="0" fillId="0" borderId="6" xfId="0" applyFill="1" applyBorder="1"/>
    <xf numFmtId="0" fontId="0" fillId="0" borderId="7" xfId="0" applyFill="1" applyBorder="1"/>
    <xf numFmtId="0" fontId="12" fillId="0" borderId="0" xfId="0" applyFont="1"/>
    <xf numFmtId="0" fontId="0" fillId="0" borderId="0" xfId="0" applyFont="1" applyBorder="1" applyAlignment="1" applyProtection="1">
      <alignment horizontal="left"/>
    </xf>
    <xf numFmtId="0" fontId="13" fillId="3" borderId="1" xfId="0" applyFont="1" applyFill="1" applyBorder="1" applyAlignment="1" applyProtection="1">
      <alignment horizontal="left" vertical="top" wrapText="1"/>
      <protection locked="0"/>
    </xf>
    <xf numFmtId="0" fontId="14" fillId="0" borderId="0" xfId="0" applyFont="1" applyBorder="1" applyAlignment="1" applyProtection="1">
      <alignment wrapText="1"/>
    </xf>
    <xf numFmtId="0" fontId="13" fillId="3" borderId="1" xfId="0" applyFont="1" applyFill="1" applyBorder="1" applyAlignment="1" applyProtection="1">
      <protection locked="0"/>
    </xf>
    <xf numFmtId="0" fontId="17" fillId="7" borderId="0" xfId="0" applyFont="1" applyFill="1" applyAlignment="1">
      <alignment horizontal="left" wrapText="1"/>
    </xf>
    <xf numFmtId="0" fontId="29" fillId="0" borderId="0" xfId="0" applyFont="1" applyBorder="1" applyAlignment="1" applyProtection="1">
      <alignment horizontal="left"/>
    </xf>
    <xf numFmtId="0" fontId="22" fillId="0" borderId="0" xfId="0" applyFont="1" applyBorder="1" applyAlignment="1" applyProtection="1">
      <alignment wrapText="1"/>
    </xf>
    <xf numFmtId="0" fontId="0" fillId="3" borderId="1" xfId="0" applyFont="1" applyFill="1" applyBorder="1" applyAlignment="1" applyProtection="1">
      <alignment horizontal="left" vertical="top" wrapText="1"/>
      <protection locked="0"/>
    </xf>
    <xf numFmtId="0" fontId="17" fillId="2" borderId="0" xfId="0" applyFont="1" applyFill="1" applyAlignment="1">
      <alignment wrapText="1"/>
    </xf>
    <xf numFmtId="0" fontId="0" fillId="0" borderId="0" xfId="0" applyAlignment="1">
      <alignment wrapText="1"/>
    </xf>
    <xf numFmtId="0" fontId="0" fillId="4" borderId="1" xfId="0" applyFill="1" applyBorder="1" applyAlignment="1" applyProtection="1">
      <alignment horizontal="left" vertical="top" wrapText="1"/>
      <protection locked="0"/>
    </xf>
  </cellXfs>
  <cellStyles count="3">
    <cellStyle name="Currency" xfId="2" builtinId="4"/>
    <cellStyle name="Input" xfId="1" builtinId="20"/>
    <cellStyle name="Normal" xfId="0" builtinId="0"/>
  </cellStyles>
  <dxfs count="6">
    <dxf>
      <fill>
        <patternFill>
          <bgColor rgb="FFFF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99"/>
      <color rgb="FFFF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114300</xdr:colOff>
      <xdr:row>20</xdr:row>
      <xdr:rowOff>38673</xdr:rowOff>
    </xdr:from>
    <xdr:to>
      <xdr:col>4</xdr:col>
      <xdr:colOff>2279650</xdr:colOff>
      <xdr:row>28</xdr:row>
      <xdr:rowOff>12701</xdr:rowOff>
    </xdr:to>
    <xdr:grpSp>
      <xdr:nvGrpSpPr>
        <xdr:cNvPr id="5" name="Group 4">
          <a:extLst>
            <a:ext uri="{FF2B5EF4-FFF2-40B4-BE49-F238E27FC236}">
              <a16:creationId xmlns:a16="http://schemas.microsoft.com/office/drawing/2014/main" id="{21315DF9-986C-44E1-98EF-C958D6226159}"/>
            </a:ext>
          </a:extLst>
        </xdr:cNvPr>
        <xdr:cNvGrpSpPr/>
      </xdr:nvGrpSpPr>
      <xdr:grpSpPr>
        <a:xfrm>
          <a:off x="4114800" y="3797873"/>
          <a:ext cx="2165350" cy="1447228"/>
          <a:chOff x="4140200" y="3588322"/>
          <a:chExt cx="2622550" cy="1780271"/>
        </a:xfrm>
      </xdr:grpSpPr>
      <xdr:pic>
        <xdr:nvPicPr>
          <xdr:cNvPr id="2" name="Picture 1">
            <a:extLst>
              <a:ext uri="{FF2B5EF4-FFF2-40B4-BE49-F238E27FC236}">
                <a16:creationId xmlns:a16="http://schemas.microsoft.com/office/drawing/2014/main" id="{AEE31E76-FA5F-4EFD-9BFD-13ACD3CCCA03}"/>
              </a:ext>
            </a:extLst>
          </xdr:cNvPr>
          <xdr:cNvPicPr>
            <a:picLocks noChangeAspect="1"/>
          </xdr:cNvPicPr>
        </xdr:nvPicPr>
        <xdr:blipFill>
          <a:blip xmlns:r="http://schemas.openxmlformats.org/officeDocument/2006/relationships" r:embed="rId1"/>
          <a:stretch>
            <a:fillRect/>
          </a:stretch>
        </xdr:blipFill>
        <xdr:spPr>
          <a:xfrm>
            <a:off x="4140200" y="3588322"/>
            <a:ext cx="2622550" cy="1780271"/>
          </a:xfrm>
          <a:prstGeom prst="rect">
            <a:avLst/>
          </a:prstGeom>
        </xdr:spPr>
      </xdr:pic>
      <xdr:sp macro="" textlink="">
        <xdr:nvSpPr>
          <xdr:cNvPr id="3" name="Rectangle 2">
            <a:extLst>
              <a:ext uri="{FF2B5EF4-FFF2-40B4-BE49-F238E27FC236}">
                <a16:creationId xmlns:a16="http://schemas.microsoft.com/office/drawing/2014/main" id="{3121DF29-A1AD-4C73-8C4F-7917F40F13A0}"/>
              </a:ext>
            </a:extLst>
          </xdr:cNvPr>
          <xdr:cNvSpPr/>
        </xdr:nvSpPr>
        <xdr:spPr>
          <a:xfrm>
            <a:off x="4235450" y="3898900"/>
            <a:ext cx="1689100" cy="4254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3">
            <a:extLst>
              <a:ext uri="{FF2B5EF4-FFF2-40B4-BE49-F238E27FC236}">
                <a16:creationId xmlns:a16="http://schemas.microsoft.com/office/drawing/2014/main" id="{DEA26354-C39F-4292-919B-C3AC637EA875}"/>
              </a:ext>
            </a:extLst>
          </xdr:cNvPr>
          <xdr:cNvSpPr/>
        </xdr:nvSpPr>
        <xdr:spPr>
          <a:xfrm>
            <a:off x="4451350" y="4883150"/>
            <a:ext cx="1689100" cy="4254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69D2B-3613-4E19-B0D7-B9E00C190D96}">
  <sheetPr>
    <tabColor theme="2"/>
    <pageSetUpPr autoPageBreaks="0" fitToPage="1"/>
  </sheetPr>
  <dimension ref="A1:J47"/>
  <sheetViews>
    <sheetView showGridLines="0" workbookViewId="0"/>
  </sheetViews>
  <sheetFormatPr defaultColWidth="0" defaultRowHeight="14.5" zeroHeight="1" x14ac:dyDescent="0.35"/>
  <cols>
    <col min="1" max="1" width="3.6328125" customWidth="1"/>
    <col min="2" max="2" width="3.54296875" customWidth="1"/>
    <col min="3" max="3" width="25.54296875" customWidth="1"/>
    <col min="4" max="4" width="24.54296875" customWidth="1"/>
    <col min="5" max="5" width="35.1796875" customWidth="1"/>
    <col min="6" max="6" width="17.54296875" customWidth="1"/>
    <col min="7" max="7" width="15.36328125" customWidth="1"/>
    <col min="8" max="10" width="8.7265625" customWidth="1"/>
    <col min="11" max="16384" width="8.7265625" hidden="1"/>
  </cols>
  <sheetData>
    <row r="1" spans="2:9" x14ac:dyDescent="0.35">
      <c r="B1" s="8"/>
      <c r="C1" s="94" t="s">
        <v>200</v>
      </c>
      <c r="D1" s="8"/>
      <c r="E1" s="8"/>
      <c r="F1" s="8"/>
      <c r="G1" s="8"/>
      <c r="H1" s="8"/>
      <c r="I1" s="8"/>
    </row>
    <row r="2" spans="2:9" ht="26" x14ac:dyDescent="0.5">
      <c r="B2" s="8"/>
      <c r="C2" s="14" t="str">
        <f>"CE19-1904 Overdose Data To Action Year 1 Work Plan"</f>
        <v>CE19-1904 Overdose Data To Action Year 1 Work Plan</v>
      </c>
      <c r="D2" s="9"/>
      <c r="E2" s="9"/>
      <c r="F2" s="10"/>
      <c r="G2" s="8"/>
      <c r="H2" s="8"/>
      <c r="I2" s="8"/>
    </row>
    <row r="3" spans="2:9" ht="15.5" x14ac:dyDescent="0.35">
      <c r="B3" s="8"/>
      <c r="C3" s="13" t="s">
        <v>13</v>
      </c>
      <c r="D3" s="9"/>
      <c r="E3" s="9"/>
      <c r="F3" s="9"/>
      <c r="G3" s="8"/>
      <c r="H3" s="8"/>
      <c r="I3" s="8"/>
    </row>
    <row r="4" spans="2:9" x14ac:dyDescent="0.35">
      <c r="B4" s="8"/>
      <c r="C4" s="11"/>
      <c r="D4" s="9"/>
      <c r="E4" s="9"/>
      <c r="F4" s="9"/>
      <c r="G4" s="8"/>
      <c r="H4" s="8"/>
      <c r="I4" s="8"/>
    </row>
    <row r="5" spans="2:9" x14ac:dyDescent="0.35">
      <c r="B5" s="8"/>
      <c r="C5" s="15" t="s">
        <v>201</v>
      </c>
      <c r="D5" s="111" t="s">
        <v>202</v>
      </c>
      <c r="E5" s="111"/>
      <c r="F5" s="88"/>
      <c r="G5" s="8"/>
      <c r="H5" s="8"/>
      <c r="I5" s="8"/>
    </row>
    <row r="6" spans="2:9" x14ac:dyDescent="0.35">
      <c r="B6" s="8"/>
      <c r="C6" s="12"/>
      <c r="D6" s="9"/>
      <c r="E6" s="9"/>
      <c r="F6" s="87"/>
      <c r="G6" s="8"/>
      <c r="H6" s="8"/>
      <c r="I6" s="8"/>
    </row>
    <row r="7" spans="2:9" x14ac:dyDescent="0.35">
      <c r="B7" s="8"/>
      <c r="C7" s="95" t="s">
        <v>222</v>
      </c>
      <c r="D7" s="9"/>
      <c r="E7" s="9"/>
      <c r="F7" s="9"/>
      <c r="G7" s="8"/>
      <c r="H7" s="8"/>
      <c r="I7" s="8"/>
    </row>
    <row r="8" spans="2:9" s="17" customFormat="1" x14ac:dyDescent="0.35">
      <c r="B8" s="18"/>
      <c r="C8" s="95" t="s">
        <v>223</v>
      </c>
      <c r="D8" s="19"/>
      <c r="E8" s="19"/>
      <c r="F8" s="19"/>
      <c r="G8" s="18"/>
      <c r="H8" s="18"/>
      <c r="I8" s="18"/>
    </row>
    <row r="9" spans="2:9" s="17" customFormat="1" x14ac:dyDescent="0.35">
      <c r="B9" s="18"/>
      <c r="C9" s="95" t="s">
        <v>224</v>
      </c>
      <c r="D9" s="19"/>
      <c r="E9" s="19"/>
      <c r="F9" s="19"/>
      <c r="G9" s="18"/>
      <c r="H9" s="18"/>
      <c r="I9" s="18"/>
    </row>
    <row r="10" spans="2:9" s="104" customFormat="1" ht="8" x14ac:dyDescent="0.2">
      <c r="B10" s="106"/>
      <c r="C10" s="107"/>
      <c r="D10" s="108"/>
      <c r="E10" s="108"/>
      <c r="F10" s="108"/>
      <c r="G10" s="106"/>
      <c r="H10" s="106"/>
      <c r="I10" s="106"/>
    </row>
    <row r="11" spans="2:9" x14ac:dyDescent="0.35">
      <c r="B11" s="8"/>
      <c r="C11" s="16" t="s">
        <v>14</v>
      </c>
      <c r="D11" s="9"/>
      <c r="E11" s="9"/>
      <c r="F11" s="9"/>
      <c r="G11" s="8"/>
      <c r="H11" s="8"/>
      <c r="I11" s="8"/>
    </row>
    <row r="12" spans="2:9" x14ac:dyDescent="0.35">
      <c r="B12" s="8"/>
      <c r="C12" s="20" t="s">
        <v>203</v>
      </c>
      <c r="D12" s="9"/>
      <c r="E12" s="9"/>
      <c r="F12" s="9"/>
      <c r="G12" s="8"/>
      <c r="H12" s="8"/>
      <c r="I12" s="8"/>
    </row>
    <row r="13" spans="2:9" x14ac:dyDescent="0.35">
      <c r="B13" s="8"/>
      <c r="C13" s="20" t="s">
        <v>67</v>
      </c>
      <c r="D13" s="9"/>
      <c r="E13" s="9"/>
      <c r="F13" s="9"/>
      <c r="G13" s="8"/>
      <c r="H13" s="8"/>
      <c r="I13" s="8"/>
    </row>
    <row r="14" spans="2:9" x14ac:dyDescent="0.35">
      <c r="B14" s="8"/>
      <c r="C14" s="20" t="s">
        <v>52</v>
      </c>
      <c r="D14" s="9"/>
      <c r="E14" s="9"/>
      <c r="F14" s="9"/>
      <c r="G14" s="8"/>
      <c r="H14" s="8"/>
      <c r="I14" s="8"/>
    </row>
    <row r="15" spans="2:9" x14ac:dyDescent="0.35">
      <c r="B15" s="8"/>
      <c r="C15" s="20" t="s">
        <v>210</v>
      </c>
      <c r="D15" s="9"/>
      <c r="E15" s="9"/>
      <c r="F15" s="9"/>
      <c r="G15" s="8"/>
      <c r="H15" s="8"/>
      <c r="I15" s="8"/>
    </row>
    <row r="16" spans="2:9" s="55" customFormat="1" x14ac:dyDescent="0.35">
      <c r="B16" s="8"/>
      <c r="C16" s="50" t="s">
        <v>211</v>
      </c>
      <c r="D16" s="9"/>
      <c r="E16" s="9"/>
      <c r="F16" s="9"/>
      <c r="G16" s="8"/>
      <c r="H16" s="8"/>
      <c r="I16" s="8"/>
    </row>
    <row r="17" spans="2:9" x14ac:dyDescent="0.35">
      <c r="B17" s="8"/>
      <c r="C17" s="50" t="s">
        <v>214</v>
      </c>
      <c r="D17" s="9"/>
      <c r="E17" s="9"/>
      <c r="F17" s="9"/>
      <c r="G17" s="8"/>
      <c r="H17" s="8"/>
      <c r="I17" s="8"/>
    </row>
    <row r="18" spans="2:9" s="43" customFormat="1" x14ac:dyDescent="0.35">
      <c r="B18" s="8"/>
      <c r="C18" s="16" t="s">
        <v>205</v>
      </c>
      <c r="D18" s="9"/>
      <c r="E18" s="9"/>
      <c r="F18" s="9"/>
      <c r="G18" s="8"/>
      <c r="H18" s="8"/>
      <c r="I18" s="8"/>
    </row>
    <row r="19" spans="2:9" s="55" customFormat="1" x14ac:dyDescent="0.35">
      <c r="B19" s="8"/>
      <c r="C19" s="20" t="s">
        <v>206</v>
      </c>
      <c r="D19" s="9"/>
      <c r="E19" s="9"/>
      <c r="F19" s="9"/>
      <c r="G19" s="8"/>
      <c r="H19" s="8"/>
      <c r="I19" s="8"/>
    </row>
    <row r="20" spans="2:9" s="55" customFormat="1" x14ac:dyDescent="0.35">
      <c r="B20" s="8"/>
      <c r="C20" s="20" t="s">
        <v>207</v>
      </c>
      <c r="D20" s="9"/>
      <c r="E20" s="9"/>
      <c r="F20" s="9"/>
      <c r="G20" s="8"/>
      <c r="H20" s="8"/>
      <c r="I20" s="8"/>
    </row>
    <row r="21" spans="2:9" s="55" customFormat="1" x14ac:dyDescent="0.35">
      <c r="B21" s="8"/>
      <c r="C21" s="16"/>
      <c r="D21" s="9"/>
      <c r="E21" s="9"/>
      <c r="F21" s="9"/>
      <c r="G21" s="8"/>
      <c r="H21" s="8"/>
      <c r="I21" s="8"/>
    </row>
    <row r="22" spans="2:9" s="55" customFormat="1" x14ac:dyDescent="0.35">
      <c r="B22" s="8"/>
      <c r="C22" s="16"/>
      <c r="D22" s="9"/>
      <c r="E22" s="9"/>
      <c r="F22" s="9"/>
      <c r="G22" s="8"/>
      <c r="H22" s="8"/>
      <c r="I22" s="8"/>
    </row>
    <row r="23" spans="2:9" s="55" customFormat="1" x14ac:dyDescent="0.35">
      <c r="B23" s="8"/>
      <c r="C23" s="16"/>
      <c r="D23" s="9"/>
      <c r="E23" s="9"/>
      <c r="F23" s="9"/>
      <c r="G23" s="8"/>
      <c r="H23" s="8"/>
      <c r="I23" s="8"/>
    </row>
    <row r="24" spans="2:9" s="55" customFormat="1" x14ac:dyDescent="0.35">
      <c r="B24" s="8"/>
      <c r="C24" s="16"/>
      <c r="D24" s="9"/>
      <c r="E24" s="9"/>
      <c r="F24" s="9"/>
      <c r="G24" s="8"/>
      <c r="H24" s="8"/>
      <c r="I24" s="8"/>
    </row>
    <row r="25" spans="2:9" s="55" customFormat="1" x14ac:dyDescent="0.35">
      <c r="B25" s="8"/>
      <c r="C25" s="16"/>
      <c r="D25" s="9"/>
      <c r="E25" s="9"/>
      <c r="F25" s="9"/>
      <c r="G25" s="8"/>
      <c r="H25" s="8"/>
      <c r="I25" s="8"/>
    </row>
    <row r="26" spans="2:9" s="55" customFormat="1" x14ac:dyDescent="0.35">
      <c r="B26" s="8"/>
      <c r="C26" s="16"/>
      <c r="D26" s="9"/>
      <c r="E26" s="9"/>
      <c r="F26" s="9"/>
      <c r="G26" s="8"/>
      <c r="H26" s="8"/>
      <c r="I26" s="8"/>
    </row>
    <row r="27" spans="2:9" s="55" customFormat="1" x14ac:dyDescent="0.35">
      <c r="B27" s="8"/>
      <c r="C27" s="16"/>
      <c r="D27" s="9"/>
      <c r="E27" s="9"/>
      <c r="F27" s="9"/>
      <c r="G27" s="8"/>
      <c r="H27" s="8"/>
      <c r="I27" s="8"/>
    </row>
    <row r="28" spans="2:9" s="55" customFormat="1" x14ac:dyDescent="0.35">
      <c r="B28" s="8"/>
      <c r="C28" s="16"/>
      <c r="D28" s="9"/>
      <c r="E28" s="9"/>
      <c r="F28" s="9"/>
      <c r="G28" s="8"/>
      <c r="H28" s="8"/>
      <c r="I28" s="8"/>
    </row>
    <row r="29" spans="2:9" s="55" customFormat="1" x14ac:dyDescent="0.35">
      <c r="B29" s="8"/>
      <c r="C29" s="20" t="s">
        <v>208</v>
      </c>
      <c r="D29" s="9"/>
      <c r="E29" s="9"/>
      <c r="F29" s="9"/>
      <c r="G29" s="8"/>
      <c r="H29" s="8"/>
      <c r="I29" s="8"/>
    </row>
    <row r="30" spans="2:9" s="55" customFormat="1" x14ac:dyDescent="0.35">
      <c r="B30" s="8"/>
      <c r="C30" s="20" t="s">
        <v>209</v>
      </c>
      <c r="D30" s="9"/>
      <c r="E30" s="9"/>
      <c r="F30" s="9"/>
      <c r="G30" s="8"/>
      <c r="H30" s="8"/>
      <c r="I30" s="8"/>
    </row>
    <row r="31" spans="2:9" s="105" customFormat="1" ht="8" x14ac:dyDescent="0.2">
      <c r="B31" s="106"/>
      <c r="C31" s="108"/>
      <c r="D31" s="108"/>
      <c r="E31" s="108"/>
      <c r="F31" s="108"/>
      <c r="G31" s="106"/>
      <c r="H31" s="106"/>
      <c r="I31" s="106"/>
    </row>
    <row r="32" spans="2:9" s="55" customFormat="1" x14ac:dyDescent="0.35">
      <c r="B32" s="8"/>
      <c r="C32" s="16" t="s">
        <v>225</v>
      </c>
      <c r="D32" s="9"/>
      <c r="E32" s="9"/>
      <c r="F32" s="9"/>
      <c r="G32" s="8"/>
      <c r="H32" s="8"/>
      <c r="I32" s="8"/>
    </row>
    <row r="33" spans="2:9" s="55" customFormat="1" x14ac:dyDescent="0.35">
      <c r="B33" s="8"/>
      <c r="C33" s="20" t="s">
        <v>226</v>
      </c>
      <c r="D33" s="9"/>
      <c r="E33" s="9"/>
      <c r="F33" s="9"/>
      <c r="G33" s="8"/>
      <c r="H33" s="8"/>
      <c r="I33" s="8"/>
    </row>
    <row r="34" spans="2:9" s="55" customFormat="1" x14ac:dyDescent="0.35">
      <c r="B34" s="8"/>
      <c r="C34" s="20" t="s">
        <v>229</v>
      </c>
      <c r="D34" s="9"/>
      <c r="E34" s="9"/>
      <c r="F34" s="9"/>
      <c r="G34" s="8"/>
      <c r="H34" s="8"/>
      <c r="I34" s="8"/>
    </row>
    <row r="35" spans="2:9" s="55" customFormat="1" x14ac:dyDescent="0.35">
      <c r="B35" s="8"/>
      <c r="C35" s="20" t="s">
        <v>228</v>
      </c>
      <c r="D35" s="9"/>
      <c r="E35" s="9"/>
      <c r="F35" s="9"/>
      <c r="G35" s="8"/>
      <c r="H35" s="8"/>
      <c r="I35" s="8"/>
    </row>
    <row r="36" spans="2:9" s="55" customFormat="1" x14ac:dyDescent="0.35">
      <c r="B36" s="8"/>
      <c r="C36" s="20" t="s">
        <v>227</v>
      </c>
      <c r="D36" s="9"/>
      <c r="E36" s="9"/>
      <c r="F36" s="9"/>
      <c r="G36" s="8"/>
      <c r="H36" s="8"/>
      <c r="I36" s="8"/>
    </row>
    <row r="37" spans="2:9" s="55" customFormat="1" x14ac:dyDescent="0.35">
      <c r="B37" s="8"/>
      <c r="C37" s="20" t="s">
        <v>230</v>
      </c>
      <c r="D37" s="9"/>
      <c r="E37" s="9"/>
      <c r="F37" s="9"/>
      <c r="G37" s="8"/>
      <c r="H37" s="8"/>
      <c r="I37" s="8"/>
    </row>
    <row r="38" spans="2:9" s="55" customFormat="1" x14ac:dyDescent="0.35">
      <c r="B38" s="8"/>
      <c r="C38" s="20"/>
      <c r="D38" s="9"/>
      <c r="E38" s="9"/>
      <c r="F38" s="9"/>
      <c r="G38" s="8"/>
      <c r="H38" s="8"/>
      <c r="I38" s="8"/>
    </row>
    <row r="39" spans="2:9" s="55" customFormat="1" x14ac:dyDescent="0.35">
      <c r="B39" s="8"/>
      <c r="C39" s="20"/>
      <c r="D39" s="9"/>
      <c r="E39" s="9"/>
      <c r="F39" s="9"/>
      <c r="G39" s="8"/>
      <c r="H39" s="8"/>
      <c r="I39" s="8"/>
    </row>
    <row r="40" spans="2:9" s="55" customFormat="1" x14ac:dyDescent="0.35">
      <c r="B40" s="8"/>
      <c r="C40" s="20"/>
      <c r="D40" s="9"/>
      <c r="E40" s="9"/>
      <c r="F40" s="9"/>
      <c r="G40" s="8"/>
      <c r="H40" s="8"/>
      <c r="I40" s="8"/>
    </row>
    <row r="41" spans="2:9" x14ac:dyDescent="0.35">
      <c r="B41" s="8"/>
      <c r="C41" s="8"/>
      <c r="D41" s="8"/>
      <c r="E41" s="8"/>
      <c r="F41" s="8"/>
      <c r="G41" s="8"/>
      <c r="H41" s="8"/>
      <c r="I41" s="8"/>
    </row>
    <row r="42" spans="2:9" x14ac:dyDescent="0.35"/>
    <row r="43" spans="2:9" hidden="1" x14ac:dyDescent="0.35"/>
    <row r="44" spans="2:9" hidden="1" x14ac:dyDescent="0.35"/>
    <row r="45" spans="2:9" hidden="1" x14ac:dyDescent="0.35"/>
    <row r="46" spans="2:9" hidden="1" x14ac:dyDescent="0.35"/>
    <row r="47" spans="2:9" hidden="1" x14ac:dyDescent="0.35"/>
  </sheetData>
  <sheetProtection algorithmName="SHA-512" hashValue="+rP0kb0YzHigEUbKfCh4josjnXeBzDq/o8sx5h79g708Fy94s0sN+agXejpnt5c/nMLmPqoKQdFwKSb0UYw31A==" saltValue="mkkyfCIQXMjspYnv/WxsEQ==" spinCount="100000" sheet="1" objects="1" scenarios="1"/>
  <mergeCells count="1">
    <mergeCell ref="D5:E5"/>
  </mergeCells>
  <pageMargins left="0.7" right="0.7" top="0.75" bottom="0.75" header="0.3" footer="0.3"/>
  <pageSetup scale="63" fitToHeight="0" orientation="portrait" r:id="rId1"/>
  <headerFooter>
    <oddHeader>&amp;L&amp;D&amp;R&amp;F</oddHeader>
    <oddFooter>&amp;LPage &amp;P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ED8F4-F29B-4F4D-AEE9-DC400644664D}">
  <sheetPr>
    <tabColor rgb="FFC00000"/>
  </sheetPr>
  <dimension ref="A1:C12"/>
  <sheetViews>
    <sheetView workbookViewId="0">
      <selection activeCell="C3" sqref="C1:C3"/>
    </sheetView>
  </sheetViews>
  <sheetFormatPr defaultRowHeight="14.5" x14ac:dyDescent="0.35"/>
  <cols>
    <col min="1" max="1" width="57.6328125" bestFit="1" customWidth="1"/>
  </cols>
  <sheetData>
    <row r="1" spans="1:3" x14ac:dyDescent="0.35">
      <c r="A1" s="24" t="s">
        <v>19</v>
      </c>
      <c r="C1" s="24" t="s">
        <v>34</v>
      </c>
    </row>
    <row r="2" spans="1:3" x14ac:dyDescent="0.35">
      <c r="A2" s="25" t="s">
        <v>24</v>
      </c>
      <c r="C2" s="24" t="s">
        <v>35</v>
      </c>
    </row>
    <row r="3" spans="1:3" x14ac:dyDescent="0.35">
      <c r="A3" s="24" t="s">
        <v>20</v>
      </c>
      <c r="C3" s="24" t="s">
        <v>36</v>
      </c>
    </row>
    <row r="4" spans="1:3" x14ac:dyDescent="0.35">
      <c r="A4" s="24" t="s">
        <v>23</v>
      </c>
    </row>
    <row r="5" spans="1:3" x14ac:dyDescent="0.35">
      <c r="A5" s="24" t="s">
        <v>22</v>
      </c>
    </row>
    <row r="6" spans="1:3" x14ac:dyDescent="0.35">
      <c r="A6" s="24" t="s">
        <v>21</v>
      </c>
    </row>
    <row r="8" spans="1:3" x14ac:dyDescent="0.35">
      <c r="A8" s="27" t="s">
        <v>27</v>
      </c>
    </row>
    <row r="9" spans="1:3" x14ac:dyDescent="0.35">
      <c r="A9" s="27" t="s">
        <v>28</v>
      </c>
    </row>
    <row r="10" spans="1:3" x14ac:dyDescent="0.35">
      <c r="A10" s="27" t="s">
        <v>29</v>
      </c>
    </row>
    <row r="11" spans="1:3" x14ac:dyDescent="0.35">
      <c r="A11" s="27" t="s">
        <v>30</v>
      </c>
    </row>
    <row r="12" spans="1:3" x14ac:dyDescent="0.35">
      <c r="A12" s="27"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BCFB-20DF-4B01-AFA5-7D8EF859505B}">
  <sheetPr>
    <tabColor theme="4" tint="-0.249977111117893"/>
    <pageSetUpPr autoPageBreaks="0" fitToPage="1"/>
  </sheetPr>
  <dimension ref="A1:XFD449"/>
  <sheetViews>
    <sheetView showGridLines="0" tabSelected="1" zoomScale="70" zoomScaleNormal="70" workbookViewId="0"/>
  </sheetViews>
  <sheetFormatPr defaultColWidth="0" defaultRowHeight="14.5" zeroHeight="1" x14ac:dyDescent="0.35"/>
  <cols>
    <col min="1" max="1" width="5.6328125" style="66" customWidth="1"/>
    <col min="2" max="2" width="8.81640625" customWidth="1"/>
    <col min="3" max="3" width="72.08984375" customWidth="1"/>
    <col min="4" max="4" width="28" customWidth="1"/>
    <col min="5" max="5" width="27.1796875" customWidth="1"/>
    <col min="6" max="7" width="23.1796875" customWidth="1"/>
    <col min="8" max="8" width="5.453125" customWidth="1"/>
    <col min="9" max="9" width="14.1796875" style="55" customWidth="1"/>
    <col min="10" max="10" width="10.453125" style="68" hidden="1"/>
    <col min="11" max="11" width="8.7265625" style="60" hidden="1"/>
    <col min="12" max="12" width="0" style="49" hidden="1"/>
  </cols>
  <sheetData>
    <row r="1" spans="1:16384" s="55" customFormat="1" ht="22.5" customHeight="1" x14ac:dyDescent="0.35">
      <c r="A1" s="72"/>
      <c r="B1" s="112" t="s">
        <v>231</v>
      </c>
      <c r="C1" s="112"/>
      <c r="D1" s="112"/>
      <c r="E1" s="112"/>
      <c r="F1" s="112"/>
      <c r="G1" s="112"/>
      <c r="H1" s="73"/>
      <c r="I1" s="96" t="s">
        <v>96</v>
      </c>
      <c r="J1" s="74" t="s">
        <v>96</v>
      </c>
      <c r="K1" s="60" t="s">
        <v>70</v>
      </c>
      <c r="L1" s="49" t="s">
        <v>204</v>
      </c>
      <c r="N1" s="109" t="s">
        <v>71</v>
      </c>
    </row>
    <row r="2" spans="1:16384" s="54" customFormat="1" ht="18.5" x14ac:dyDescent="0.45">
      <c r="A2" s="72"/>
      <c r="B2" s="75" t="s">
        <v>215</v>
      </c>
      <c r="C2" s="75"/>
      <c r="D2" s="76"/>
      <c r="E2" s="75"/>
      <c r="F2" s="75"/>
      <c r="G2" s="76"/>
      <c r="H2" s="73"/>
      <c r="I2" s="72" t="str">
        <f>IF(J2=TRUE,"Ready to Print (Short Version)","Full Version")</f>
        <v>Ready to Print (Short Version)</v>
      </c>
      <c r="J2" s="90" t="b">
        <f>TRUE</f>
        <v>1</v>
      </c>
      <c r="K2" s="60"/>
      <c r="L2" s="4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s="54" customFormat="1" x14ac:dyDescent="0.35">
      <c r="A3" s="72"/>
      <c r="B3" s="77" t="s">
        <v>196</v>
      </c>
      <c r="C3" s="73"/>
      <c r="D3" s="73"/>
      <c r="E3" s="73"/>
      <c r="F3" s="73"/>
      <c r="G3" s="73"/>
      <c r="H3" s="73"/>
      <c r="I3" s="72" t="str">
        <f t="shared" ref="I3:I67" si="0">IF(J3=TRUE,"Ready to Print (Short Version)","Full Version")</f>
        <v>Full Version</v>
      </c>
      <c r="J3" s="91" t="b">
        <f>FALSE</f>
        <v>0</v>
      </c>
      <c r="K3" s="60"/>
      <c r="L3" s="49" t="s">
        <v>102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c r="XFD3"/>
    </row>
    <row r="4" spans="1:16384" s="54" customFormat="1" ht="72.5" x14ac:dyDescent="0.35">
      <c r="A4" s="72"/>
      <c r="B4" s="78" t="s">
        <v>17</v>
      </c>
      <c r="C4" s="78" t="s">
        <v>68</v>
      </c>
      <c r="D4" s="78" t="s">
        <v>33</v>
      </c>
      <c r="E4" s="78" t="s">
        <v>218</v>
      </c>
      <c r="F4" s="79" t="s">
        <v>69</v>
      </c>
      <c r="G4" s="73"/>
      <c r="H4" s="73"/>
      <c r="I4" s="72" t="str">
        <f t="shared" si="0"/>
        <v>Ready to Print (Short Version)</v>
      </c>
      <c r="J4" s="91" t="b">
        <f>TRUE</f>
        <v>1</v>
      </c>
      <c r="K4" s="60" t="s">
        <v>232</v>
      </c>
      <c r="L4" s="4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c r="XFD4"/>
    </row>
    <row r="5" spans="1:16384" s="54" customFormat="1" x14ac:dyDescent="0.35">
      <c r="A5" s="66"/>
      <c r="B5" s="57">
        <v>1</v>
      </c>
      <c r="C5" s="58" t="s">
        <v>72</v>
      </c>
      <c r="D5" s="80"/>
      <c r="E5" s="81"/>
      <c r="F5" s="82"/>
      <c r="G5"/>
      <c r="H5"/>
      <c r="I5" s="72" t="str">
        <f t="shared" si="0"/>
        <v>Ready to Print (Short Version)</v>
      </c>
      <c r="J5" s="92" t="b">
        <f>TRUE</f>
        <v>1</v>
      </c>
      <c r="K5" s="60"/>
      <c r="L5" s="49"/>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c r="XFD5"/>
    </row>
    <row r="6" spans="1:16384" s="54" customFormat="1" ht="29" x14ac:dyDescent="0.35">
      <c r="A6" s="66"/>
      <c r="B6" s="57">
        <v>1.2</v>
      </c>
      <c r="C6" s="58" t="s">
        <v>73</v>
      </c>
      <c r="D6" s="80"/>
      <c r="E6" s="101"/>
      <c r="F6" s="82"/>
      <c r="G6"/>
      <c r="H6"/>
      <c r="I6" s="72" t="str">
        <f t="shared" si="0"/>
        <v>Ready to Print (Short Version)</v>
      </c>
      <c r="J6" s="92" t="b">
        <f>TRUE</f>
        <v>1</v>
      </c>
      <c r="K6" s="60"/>
      <c r="L6" s="4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s="54" customFormat="1" x14ac:dyDescent="0.35">
      <c r="A7" s="66"/>
      <c r="B7" s="57">
        <v>2</v>
      </c>
      <c r="C7" s="58" t="s">
        <v>74</v>
      </c>
      <c r="D7" s="80"/>
      <c r="E7" s="81"/>
      <c r="F7" s="82"/>
      <c r="G7"/>
      <c r="H7"/>
      <c r="I7" s="72" t="str">
        <f t="shared" si="0"/>
        <v>Ready to Print (Short Version)</v>
      </c>
      <c r="J7" s="92" t="b">
        <f>TRUE</f>
        <v>1</v>
      </c>
      <c r="K7" s="60"/>
      <c r="L7" s="49"/>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pans="1:16384" s="54" customFormat="1" x14ac:dyDescent="0.35">
      <c r="A8" s="66"/>
      <c r="B8" s="57">
        <v>2.2000000000000002</v>
      </c>
      <c r="C8" s="58" t="s">
        <v>75</v>
      </c>
      <c r="D8" s="80"/>
      <c r="E8" s="81"/>
      <c r="F8" s="82"/>
      <c r="G8"/>
      <c r="H8"/>
      <c r="I8" s="72" t="str">
        <f t="shared" si="0"/>
        <v>Ready to Print (Short Version)</v>
      </c>
      <c r="J8" s="92" t="b">
        <f>TRUE</f>
        <v>1</v>
      </c>
      <c r="K8" s="60"/>
      <c r="L8" s="49"/>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pans="1:16384" s="54" customFormat="1" x14ac:dyDescent="0.35">
      <c r="A9" s="66"/>
      <c r="B9" s="57">
        <v>3</v>
      </c>
      <c r="C9" s="58" t="s">
        <v>76</v>
      </c>
      <c r="D9" s="80"/>
      <c r="E9" s="81"/>
      <c r="F9" s="82"/>
      <c r="G9"/>
      <c r="H9"/>
      <c r="I9" s="72" t="str">
        <f t="shared" si="0"/>
        <v>Ready to Print (Short Version)</v>
      </c>
      <c r="J9" s="92" t="b">
        <f>TRUE</f>
        <v>1</v>
      </c>
      <c r="K9" s="60"/>
      <c r="L9" s="4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c r="XFD9"/>
    </row>
    <row r="10" spans="1:16384" s="21" customFormat="1" x14ac:dyDescent="0.35">
      <c r="A10" s="67"/>
      <c r="I10" s="72" t="str">
        <f t="shared" si="0"/>
        <v>Ready to Print (Short Version)</v>
      </c>
      <c r="J10" s="93" t="b">
        <f>TRUE</f>
        <v>1</v>
      </c>
      <c r="K10" s="71"/>
      <c r="L10" s="59"/>
    </row>
    <row r="11" spans="1:16384" s="102" customFormat="1" x14ac:dyDescent="0.35">
      <c r="A11" s="66"/>
      <c r="B11" s="103" t="s">
        <v>220</v>
      </c>
      <c r="I11" s="72" t="str">
        <f t="shared" si="0"/>
        <v>Ready to Print (Short Version)</v>
      </c>
      <c r="J11" s="92" t="b">
        <f>TRUE</f>
        <v>1</v>
      </c>
      <c r="K11" s="60"/>
      <c r="L11" s="49"/>
    </row>
    <row r="12" spans="1:16384" s="102" customFormat="1" ht="58" x14ac:dyDescent="0.35">
      <c r="A12" s="66"/>
      <c r="B12" s="132"/>
      <c r="C12" s="132"/>
      <c r="D12" s="132"/>
      <c r="E12" s="132"/>
      <c r="F12" s="132"/>
      <c r="G12" s="132"/>
      <c r="I12" s="72" t="str">
        <f t="shared" si="0"/>
        <v>Ready to Print (Short Version)</v>
      </c>
      <c r="J12" s="92" t="b">
        <f>TRUE</f>
        <v>1</v>
      </c>
      <c r="K12" s="60" t="s">
        <v>219</v>
      </c>
      <c r="L12" s="49"/>
    </row>
    <row r="13" spans="1:16384" s="100" customFormat="1" x14ac:dyDescent="0.35">
      <c r="A13" s="67"/>
      <c r="I13" s="72" t="str">
        <f t="shared" si="0"/>
        <v>Ready to Print (Short Version)</v>
      </c>
      <c r="J13" s="93" t="b">
        <f>TRUE</f>
        <v>1</v>
      </c>
      <c r="K13" s="71"/>
      <c r="L13" s="59"/>
    </row>
    <row r="14" spans="1:16384" s="54" customFormat="1" ht="18.5" x14ac:dyDescent="0.45">
      <c r="A14" s="66"/>
      <c r="B14" s="129" t="s">
        <v>86</v>
      </c>
      <c r="C14" s="129"/>
      <c r="D14" s="129"/>
      <c r="E14" s="129"/>
      <c r="F14" s="129"/>
      <c r="G14" s="129"/>
      <c r="H14"/>
      <c r="I14" s="72" t="str">
        <f t="shared" si="0"/>
        <v>Ready to Print (Short Version)</v>
      </c>
      <c r="J14" s="92" t="b">
        <f>TRUE</f>
        <v>1</v>
      </c>
      <c r="K14" s="60"/>
      <c r="L14" s="4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pans="1:16384" s="54" customFormat="1" ht="15.5" x14ac:dyDescent="0.35">
      <c r="A15" s="66"/>
      <c r="B15" s="26" t="s">
        <v>25</v>
      </c>
      <c r="C15" s="22"/>
      <c r="D15" s="22"/>
      <c r="E15" s="22"/>
      <c r="F15" s="22"/>
      <c r="G15" s="22"/>
      <c r="H15"/>
      <c r="I15" s="72" t="str">
        <f t="shared" si="0"/>
        <v>Full Version</v>
      </c>
      <c r="J15" s="92" t="b">
        <f t="shared" ref="J15:J37" si="1">IF($B$37&lt;&gt;"",TRUE,FALSE)</f>
        <v>0</v>
      </c>
      <c r="K15" s="60"/>
      <c r="L15" s="49"/>
    </row>
    <row r="16" spans="1:16384" s="54" customFormat="1" x14ac:dyDescent="0.35">
      <c r="A16" s="66"/>
      <c r="B16" s="128" t="s">
        <v>24</v>
      </c>
      <c r="C16" s="128"/>
      <c r="D16" s="22"/>
      <c r="E16" s="22"/>
      <c r="F16" s="22"/>
      <c r="G16" s="22"/>
      <c r="H16"/>
      <c r="I16" s="72" t="str">
        <f t="shared" si="0"/>
        <v>Full Version</v>
      </c>
      <c r="J16" s="92" t="b">
        <f t="shared" si="1"/>
        <v>0</v>
      </c>
      <c r="K16" s="60"/>
      <c r="L16" s="49"/>
    </row>
    <row r="17" spans="1:12" s="63" customFormat="1" ht="8" x14ac:dyDescent="0.2">
      <c r="A17" s="67"/>
      <c r="I17" s="99" t="str">
        <f t="shared" si="0"/>
        <v>Full Version</v>
      </c>
      <c r="J17" s="93" t="b">
        <f t="shared" si="1"/>
        <v>0</v>
      </c>
      <c r="K17" s="71"/>
      <c r="L17" s="59"/>
    </row>
    <row r="18" spans="1:12" s="54" customFormat="1" x14ac:dyDescent="0.35">
      <c r="A18" s="66"/>
      <c r="B18" s="22" t="s">
        <v>18</v>
      </c>
      <c r="C18" s="22"/>
      <c r="D18" s="22"/>
      <c r="E18" s="22"/>
      <c r="F18" s="22"/>
      <c r="G18" s="22"/>
      <c r="H18"/>
      <c r="I18" s="72" t="str">
        <f t="shared" si="0"/>
        <v>Full Version</v>
      </c>
      <c r="J18" s="92" t="b">
        <f t="shared" si="1"/>
        <v>0</v>
      </c>
      <c r="K18" s="60"/>
      <c r="L18" s="49"/>
    </row>
    <row r="19" spans="1:12" s="54" customFormat="1" ht="43.5" x14ac:dyDescent="0.35">
      <c r="A19" s="66"/>
      <c r="B19" s="126"/>
      <c r="C19" s="126"/>
      <c r="D19" s="126"/>
      <c r="E19" s="126"/>
      <c r="F19" s="126"/>
      <c r="G19" s="126"/>
      <c r="H19"/>
      <c r="I19" s="72" t="str">
        <f t="shared" si="0"/>
        <v>Full Version</v>
      </c>
      <c r="J19" s="92" t="b">
        <f t="shared" si="1"/>
        <v>0</v>
      </c>
      <c r="K19" s="60" t="s">
        <v>212</v>
      </c>
      <c r="L19" s="49"/>
    </row>
    <row r="20" spans="1:12" s="63" customFormat="1" ht="8" x14ac:dyDescent="0.2">
      <c r="A20" s="67"/>
      <c r="I20" s="99" t="str">
        <f t="shared" si="0"/>
        <v>Full Version</v>
      </c>
      <c r="J20" s="93" t="b">
        <f t="shared" si="1"/>
        <v>0</v>
      </c>
      <c r="K20" s="71"/>
      <c r="L20" s="59"/>
    </row>
    <row r="21" spans="1:12" s="54" customFormat="1" x14ac:dyDescent="0.35">
      <c r="A21" s="66"/>
      <c r="B21" s="125" t="s">
        <v>12</v>
      </c>
      <c r="C21" s="125"/>
      <c r="D21" s="125"/>
      <c r="E21"/>
      <c r="F21" s="7"/>
      <c r="G21" s="2"/>
      <c r="H21"/>
      <c r="I21" s="72" t="str">
        <f t="shared" si="0"/>
        <v>Full Version</v>
      </c>
      <c r="J21" s="92" t="b">
        <f t="shared" si="1"/>
        <v>0</v>
      </c>
      <c r="K21" s="60"/>
      <c r="L21" s="49"/>
    </row>
    <row r="22" spans="1:12" s="54" customFormat="1" ht="43.5" x14ac:dyDescent="0.35">
      <c r="A22" s="66"/>
      <c r="B22" s="113"/>
      <c r="C22" s="113"/>
      <c r="D22" s="113"/>
      <c r="E22" s="113"/>
      <c r="F22" s="113"/>
      <c r="G22" s="113"/>
      <c r="H22"/>
      <c r="I22" s="72" t="str">
        <f t="shared" si="0"/>
        <v>Full Version</v>
      </c>
      <c r="J22" s="92" t="b">
        <f t="shared" si="1"/>
        <v>0</v>
      </c>
      <c r="K22" s="60" t="s">
        <v>212</v>
      </c>
      <c r="L22" s="49"/>
    </row>
    <row r="23" spans="1:12" s="63" customFormat="1" ht="8" x14ac:dyDescent="0.2">
      <c r="A23" s="67"/>
      <c r="I23" s="99" t="str">
        <f t="shared" si="0"/>
        <v>Full Version</v>
      </c>
      <c r="J23" s="93" t="b">
        <f t="shared" si="1"/>
        <v>0</v>
      </c>
      <c r="K23" s="71"/>
      <c r="L23" s="59"/>
    </row>
    <row r="24" spans="1:12" s="54" customFormat="1" x14ac:dyDescent="0.35">
      <c r="A24" s="66"/>
      <c r="B24" s="48" t="s">
        <v>64</v>
      </c>
      <c r="C24" s="48"/>
      <c r="D24" s="48"/>
      <c r="E24" s="43"/>
      <c r="F24" s="7"/>
      <c r="G24" s="2"/>
      <c r="H24"/>
      <c r="I24" s="72" t="str">
        <f t="shared" si="0"/>
        <v>Full Version</v>
      </c>
      <c r="J24" s="92" t="b">
        <f t="shared" si="1"/>
        <v>0</v>
      </c>
      <c r="K24" s="60"/>
      <c r="L24" s="49"/>
    </row>
    <row r="25" spans="1:12" s="54" customFormat="1" ht="43.5" x14ac:dyDescent="0.35">
      <c r="A25" s="66"/>
      <c r="B25" s="113"/>
      <c r="C25" s="113"/>
      <c r="D25" s="113"/>
      <c r="E25" s="113"/>
      <c r="F25" s="113"/>
      <c r="G25" s="113"/>
      <c r="H25"/>
      <c r="I25" s="72" t="str">
        <f t="shared" si="0"/>
        <v>Full Version</v>
      </c>
      <c r="J25" s="92" t="b">
        <f t="shared" si="1"/>
        <v>0</v>
      </c>
      <c r="K25" s="60" t="s">
        <v>212</v>
      </c>
      <c r="L25" s="49"/>
    </row>
    <row r="26" spans="1:12" s="63" customFormat="1" ht="8" x14ac:dyDescent="0.2">
      <c r="A26" s="67"/>
      <c r="I26" s="99" t="str">
        <f t="shared" si="0"/>
        <v>Full Version</v>
      </c>
      <c r="J26" s="93" t="b">
        <f t="shared" si="1"/>
        <v>0</v>
      </c>
      <c r="K26" s="71"/>
      <c r="L26" s="59"/>
    </row>
    <row r="27" spans="1:12" s="54" customFormat="1" x14ac:dyDescent="0.35">
      <c r="A27" s="66"/>
      <c r="B27" s="125" t="s">
        <v>16</v>
      </c>
      <c r="C27" s="125"/>
      <c r="D27" s="125"/>
      <c r="E27"/>
      <c r="F27" s="7"/>
      <c r="G27" s="2"/>
      <c r="H27"/>
      <c r="I27" s="72" t="str">
        <f t="shared" si="0"/>
        <v>Full Version</v>
      </c>
      <c r="J27" s="92" t="b">
        <f t="shared" si="1"/>
        <v>0</v>
      </c>
      <c r="K27" s="60"/>
      <c r="L27" s="49"/>
    </row>
    <row r="28" spans="1:12" s="54" customFormat="1" ht="43.5" x14ac:dyDescent="0.35">
      <c r="A28" s="66"/>
      <c r="B28" s="113"/>
      <c r="C28" s="113"/>
      <c r="D28" s="113"/>
      <c r="E28" s="113"/>
      <c r="F28" s="113"/>
      <c r="G28" s="113"/>
      <c r="H28"/>
      <c r="I28" s="72" t="str">
        <f t="shared" si="0"/>
        <v>Full Version</v>
      </c>
      <c r="J28" s="92" t="b">
        <f t="shared" si="1"/>
        <v>0</v>
      </c>
      <c r="K28" s="60" t="s">
        <v>212</v>
      </c>
      <c r="L28" s="49"/>
    </row>
    <row r="29" spans="1:12" s="63" customFormat="1" ht="8" x14ac:dyDescent="0.2">
      <c r="I29" s="99" t="str">
        <f t="shared" si="0"/>
        <v>Full Version</v>
      </c>
      <c r="J29" s="93" t="b">
        <f t="shared" si="1"/>
        <v>0</v>
      </c>
    </row>
    <row r="30" spans="1:12" s="55" customFormat="1" x14ac:dyDescent="0.35">
      <c r="A30" s="66"/>
      <c r="B30" s="89" t="s">
        <v>197</v>
      </c>
      <c r="C30" s="30"/>
      <c r="D30" s="31"/>
      <c r="F30" s="30"/>
      <c r="G30" s="31"/>
      <c r="I30" s="72" t="str">
        <f t="shared" si="0"/>
        <v>Full Version</v>
      </c>
      <c r="J30" s="92" t="b">
        <f t="shared" si="1"/>
        <v>0</v>
      </c>
      <c r="K30" s="60"/>
      <c r="L30" s="49"/>
    </row>
    <row r="31" spans="1:12" s="55" customFormat="1" ht="43.5" x14ac:dyDescent="0.35">
      <c r="A31" s="66"/>
      <c r="B31" s="113"/>
      <c r="C31" s="113"/>
      <c r="D31" s="113"/>
      <c r="E31" s="113"/>
      <c r="F31" s="113"/>
      <c r="G31" s="113"/>
      <c r="I31" s="72" t="str">
        <f t="shared" si="0"/>
        <v>Full Version</v>
      </c>
      <c r="J31" s="92" t="b">
        <f t="shared" si="1"/>
        <v>0</v>
      </c>
      <c r="K31" s="60" t="s">
        <v>212</v>
      </c>
      <c r="L31" s="49"/>
    </row>
    <row r="32" spans="1:12" s="21" customFormat="1" x14ac:dyDescent="0.35">
      <c r="A32" s="67"/>
      <c r="I32" s="72" t="str">
        <f t="shared" si="0"/>
        <v>Full Version</v>
      </c>
      <c r="J32" s="93" t="b">
        <f t="shared" si="1"/>
        <v>0</v>
      </c>
      <c r="K32" s="71"/>
      <c r="L32" s="59"/>
    </row>
    <row r="33" spans="1:16" s="55" customFormat="1" x14ac:dyDescent="0.35">
      <c r="A33" s="66"/>
      <c r="B33" s="89" t="s">
        <v>198</v>
      </c>
      <c r="C33" s="30"/>
      <c r="D33" s="31"/>
      <c r="F33" s="30"/>
      <c r="G33" s="31"/>
      <c r="I33" s="72" t="str">
        <f t="shared" si="0"/>
        <v>Full Version</v>
      </c>
      <c r="J33" s="92" t="b">
        <f t="shared" si="1"/>
        <v>0</v>
      </c>
      <c r="K33" s="60"/>
      <c r="L33" s="49"/>
    </row>
    <row r="34" spans="1:16" s="55" customFormat="1" ht="43.5" x14ac:dyDescent="0.35">
      <c r="A34" s="66"/>
      <c r="B34" s="113"/>
      <c r="C34" s="113"/>
      <c r="D34" s="113"/>
      <c r="E34" s="113"/>
      <c r="F34" s="113"/>
      <c r="G34" s="113"/>
      <c r="I34" s="72" t="str">
        <f t="shared" si="0"/>
        <v>Full Version</v>
      </c>
      <c r="J34" s="92" t="b">
        <f t="shared" si="1"/>
        <v>0</v>
      </c>
      <c r="K34" s="60" t="s">
        <v>212</v>
      </c>
      <c r="L34" s="49"/>
    </row>
    <row r="35" spans="1:16" s="63" customFormat="1" ht="8" x14ac:dyDescent="0.2">
      <c r="A35" s="67"/>
      <c r="I35" s="99" t="str">
        <f t="shared" si="0"/>
        <v>Full Version</v>
      </c>
      <c r="J35" s="93" t="b">
        <f t="shared" si="1"/>
        <v>0</v>
      </c>
      <c r="K35" s="71"/>
      <c r="L35" s="59"/>
    </row>
    <row r="36" spans="1:16" s="54" customFormat="1" x14ac:dyDescent="0.35">
      <c r="A36" s="66"/>
      <c r="B36" s="130" t="s">
        <v>53</v>
      </c>
      <c r="C36" s="130"/>
      <c r="D36" s="130"/>
      <c r="E36" s="1"/>
      <c r="F36" s="7"/>
      <c r="G36" s="2"/>
      <c r="H36"/>
      <c r="I36" s="72" t="str">
        <f t="shared" si="0"/>
        <v>Full Version</v>
      </c>
      <c r="J36" s="92" t="b">
        <f t="shared" si="1"/>
        <v>0</v>
      </c>
      <c r="K36" s="60"/>
      <c r="L36" s="49"/>
    </row>
    <row r="37" spans="1:16" s="54" customFormat="1" ht="29" x14ac:dyDescent="0.35">
      <c r="A37" s="66"/>
      <c r="B37" s="113"/>
      <c r="C37" s="113"/>
      <c r="D37" s="113"/>
      <c r="E37" s="113"/>
      <c r="F37" s="113"/>
      <c r="G37" s="113"/>
      <c r="H37"/>
      <c r="I37" s="72" t="str">
        <f t="shared" si="0"/>
        <v>Full Version</v>
      </c>
      <c r="J37" s="92" t="b">
        <f t="shared" si="1"/>
        <v>0</v>
      </c>
      <c r="K37" s="60" t="s">
        <v>71</v>
      </c>
      <c r="L37" s="49"/>
      <c r="M37"/>
      <c r="N37"/>
      <c r="O37"/>
      <c r="P37"/>
    </row>
    <row r="38" spans="1:16" s="54" customFormat="1" x14ac:dyDescent="0.35">
      <c r="A38" s="66"/>
      <c r="B38" s="32" t="s">
        <v>62</v>
      </c>
      <c r="C38" s="3"/>
      <c r="D38" s="3"/>
      <c r="E38" s="3"/>
      <c r="F38" s="3"/>
      <c r="G38" s="3"/>
      <c r="H38"/>
      <c r="I38" s="72" t="str">
        <f t="shared" si="0"/>
        <v>Full Version</v>
      </c>
      <c r="J38" s="92" t="b">
        <f>FALSE</f>
        <v>0</v>
      </c>
      <c r="K38" s="60"/>
      <c r="L38" s="49"/>
      <c r="M38"/>
      <c r="N38"/>
      <c r="O38"/>
      <c r="P38"/>
    </row>
    <row r="39" spans="1:16" s="54" customFormat="1" ht="39" x14ac:dyDescent="0.35">
      <c r="A39" s="66"/>
      <c r="B39" s="4" t="s">
        <v>0</v>
      </c>
      <c r="C39" s="5" t="s">
        <v>1</v>
      </c>
      <c r="D39" s="5" t="s">
        <v>15</v>
      </c>
      <c r="E39" s="56" t="s">
        <v>66</v>
      </c>
      <c r="F39" s="5" t="s">
        <v>2</v>
      </c>
      <c r="G39" s="5" t="s">
        <v>3</v>
      </c>
      <c r="H39" s="23"/>
      <c r="I39" s="72" t="str">
        <f t="shared" si="0"/>
        <v>Full Version</v>
      </c>
      <c r="J39" s="92" t="b">
        <f>IF($B$37&lt;&gt;"",TRUE,FALSE)</f>
        <v>0</v>
      </c>
      <c r="K39" s="60"/>
      <c r="L39" s="49"/>
      <c r="M39"/>
      <c r="N39"/>
      <c r="O39"/>
      <c r="P39"/>
    </row>
    <row r="40" spans="1:16" s="54" customFormat="1" x14ac:dyDescent="0.35">
      <c r="A40" s="66"/>
      <c r="B40" s="6" t="s">
        <v>4</v>
      </c>
      <c r="C40" s="62"/>
      <c r="D40" s="62"/>
      <c r="E40" s="62"/>
      <c r="F40" s="83"/>
      <c r="G40" s="83"/>
      <c r="H40" s="23"/>
      <c r="I40" s="72" t="str">
        <f t="shared" si="0"/>
        <v>Full Version</v>
      </c>
      <c r="J40" s="92" t="b">
        <f>AND($B$37&lt;&gt;"",C40&lt;&gt;"")</f>
        <v>0</v>
      </c>
      <c r="K40" s="60"/>
      <c r="L40" s="49" t="s">
        <v>98</v>
      </c>
      <c r="M40"/>
      <c r="N40"/>
      <c r="O40"/>
      <c r="P40"/>
    </row>
    <row r="41" spans="1:16" s="54" customFormat="1" x14ac:dyDescent="0.35">
      <c r="A41" s="66"/>
      <c r="B41" s="6" t="s">
        <v>5</v>
      </c>
      <c r="C41" s="62"/>
      <c r="D41" s="62"/>
      <c r="E41" s="62"/>
      <c r="F41" s="83"/>
      <c r="G41" s="83"/>
      <c r="H41" s="23"/>
      <c r="I41" s="72" t="str">
        <f t="shared" si="0"/>
        <v>Full Version</v>
      </c>
      <c r="J41" s="92" t="b">
        <f t="shared" ref="J41:J47" si="2">AND($B$37&lt;&gt;"",C41&lt;&gt;"")</f>
        <v>0</v>
      </c>
      <c r="K41" s="60"/>
      <c r="L41" s="49" t="s">
        <v>103</v>
      </c>
      <c r="M41"/>
      <c r="N41"/>
      <c r="O41"/>
      <c r="P41"/>
    </row>
    <row r="42" spans="1:16" s="54" customFormat="1" x14ac:dyDescent="0.35">
      <c r="A42" s="66"/>
      <c r="B42" s="6" t="s">
        <v>6</v>
      </c>
      <c r="C42" s="62"/>
      <c r="D42" s="62"/>
      <c r="E42" s="62"/>
      <c r="F42" s="83"/>
      <c r="G42" s="83"/>
      <c r="H42" s="23"/>
      <c r="I42" s="72" t="str">
        <f t="shared" si="0"/>
        <v>Full Version</v>
      </c>
      <c r="J42" s="92" t="b">
        <f t="shared" si="2"/>
        <v>0</v>
      </c>
      <c r="K42" s="60"/>
      <c r="L42" s="49" t="s">
        <v>104</v>
      </c>
      <c r="M42"/>
      <c r="N42"/>
      <c r="O42"/>
      <c r="P42"/>
    </row>
    <row r="43" spans="1:16" s="54" customFormat="1" x14ac:dyDescent="0.35">
      <c r="A43" s="66"/>
      <c r="B43" s="6" t="s">
        <v>7</v>
      </c>
      <c r="C43" s="62"/>
      <c r="D43" s="62"/>
      <c r="E43" s="62"/>
      <c r="F43" s="83"/>
      <c r="G43" s="83"/>
      <c r="H43" s="23"/>
      <c r="I43" s="72" t="str">
        <f t="shared" si="0"/>
        <v>Full Version</v>
      </c>
      <c r="J43" s="92" t="b">
        <f t="shared" si="2"/>
        <v>0</v>
      </c>
      <c r="K43" s="60"/>
      <c r="L43" s="49" t="s">
        <v>105</v>
      </c>
      <c r="M43"/>
      <c r="N43"/>
      <c r="O43"/>
      <c r="P43"/>
    </row>
    <row r="44" spans="1:16" s="54" customFormat="1" x14ac:dyDescent="0.35">
      <c r="A44" s="66"/>
      <c r="B44" s="6" t="s">
        <v>8</v>
      </c>
      <c r="C44" s="62"/>
      <c r="D44" s="62"/>
      <c r="E44" s="62"/>
      <c r="F44" s="83"/>
      <c r="G44" s="83"/>
      <c r="H44" s="23"/>
      <c r="I44" s="72" t="str">
        <f t="shared" si="0"/>
        <v>Full Version</v>
      </c>
      <c r="J44" s="92" t="b">
        <f t="shared" si="2"/>
        <v>0</v>
      </c>
      <c r="K44" s="60"/>
      <c r="L44" s="49" t="s">
        <v>106</v>
      </c>
      <c r="M44"/>
      <c r="N44"/>
      <c r="O44"/>
      <c r="P44"/>
    </row>
    <row r="45" spans="1:16" s="54" customFormat="1" x14ac:dyDescent="0.35">
      <c r="A45" s="66"/>
      <c r="B45" s="6" t="s">
        <v>9</v>
      </c>
      <c r="C45" s="62"/>
      <c r="D45" s="62"/>
      <c r="E45" s="62"/>
      <c r="F45" s="83"/>
      <c r="G45" s="83"/>
      <c r="H45" s="23"/>
      <c r="I45" s="72" t="str">
        <f t="shared" si="0"/>
        <v>Full Version</v>
      </c>
      <c r="J45" s="92" t="b">
        <f t="shared" si="2"/>
        <v>0</v>
      </c>
      <c r="K45" s="60"/>
      <c r="L45" s="49" t="s">
        <v>107</v>
      </c>
      <c r="M45"/>
      <c r="N45"/>
      <c r="O45"/>
      <c r="P45"/>
    </row>
    <row r="46" spans="1:16" s="54" customFormat="1" x14ac:dyDescent="0.35">
      <c r="A46" s="66"/>
      <c r="B46" s="6" t="s">
        <v>10</v>
      </c>
      <c r="C46" s="62"/>
      <c r="D46" s="62"/>
      <c r="E46" s="62"/>
      <c r="F46" s="83"/>
      <c r="G46" s="83"/>
      <c r="H46" s="23"/>
      <c r="I46" s="72" t="str">
        <f t="shared" si="0"/>
        <v>Full Version</v>
      </c>
      <c r="J46" s="92" t="b">
        <f t="shared" si="2"/>
        <v>0</v>
      </c>
      <c r="K46" s="60"/>
      <c r="L46" s="49" t="s">
        <v>108</v>
      </c>
      <c r="M46"/>
      <c r="N46"/>
      <c r="O46"/>
      <c r="P46"/>
    </row>
    <row r="47" spans="1:16" s="54" customFormat="1" x14ac:dyDescent="0.35">
      <c r="A47" s="66"/>
      <c r="B47" s="6" t="s">
        <v>11</v>
      </c>
      <c r="C47" s="62"/>
      <c r="D47" s="62"/>
      <c r="E47" s="62"/>
      <c r="F47" s="83"/>
      <c r="G47" s="83"/>
      <c r="H47" s="23"/>
      <c r="I47" s="72" t="str">
        <f t="shared" si="0"/>
        <v>Full Version</v>
      </c>
      <c r="J47" s="92" t="b">
        <f t="shared" si="2"/>
        <v>0</v>
      </c>
      <c r="K47" s="60"/>
      <c r="L47" s="49" t="s">
        <v>109</v>
      </c>
      <c r="M47"/>
      <c r="N47"/>
      <c r="O47"/>
      <c r="P47"/>
    </row>
    <row r="48" spans="1:16" s="63" customFormat="1" ht="8" x14ac:dyDescent="0.2">
      <c r="A48" s="67"/>
      <c r="I48" s="99" t="str">
        <f t="shared" si="0"/>
        <v>Full Version</v>
      </c>
      <c r="J48" s="93" t="b">
        <f t="shared" ref="J48" si="3">AND($B$37&lt;&gt;"",L48&lt;&gt;"")</f>
        <v>0</v>
      </c>
      <c r="K48" s="71"/>
      <c r="L48" s="59"/>
    </row>
    <row r="49" spans="1:16" s="54" customFormat="1" x14ac:dyDescent="0.35">
      <c r="A49" s="66"/>
      <c r="B49" s="130" t="s">
        <v>54</v>
      </c>
      <c r="C49" s="130"/>
      <c r="D49" s="130"/>
      <c r="E49" s="38"/>
      <c r="F49" s="7"/>
      <c r="G49" s="2"/>
      <c r="H49"/>
      <c r="I49" s="72" t="str">
        <f t="shared" si="0"/>
        <v>Full Version</v>
      </c>
      <c r="J49" s="92" t="b">
        <f>IF($B$50&lt;&gt;"",TRUE,FALSE)</f>
        <v>0</v>
      </c>
      <c r="K49" s="60"/>
      <c r="L49" s="49"/>
      <c r="M49"/>
      <c r="N49"/>
      <c r="O49"/>
      <c r="P49"/>
    </row>
    <row r="50" spans="1:16" s="54" customFormat="1" ht="29" x14ac:dyDescent="0.35">
      <c r="A50" s="66"/>
      <c r="B50" s="113"/>
      <c r="C50" s="113"/>
      <c r="D50" s="113"/>
      <c r="E50" s="113"/>
      <c r="F50" s="113"/>
      <c r="G50" s="113"/>
      <c r="H50" s="40"/>
      <c r="I50" s="72" t="str">
        <f t="shared" si="0"/>
        <v>Full Version</v>
      </c>
      <c r="J50" s="92" t="b">
        <f>IF($B$50&lt;&gt;"",TRUE,FALSE)</f>
        <v>0</v>
      </c>
      <c r="K50" s="60" t="s">
        <v>71</v>
      </c>
      <c r="L50" s="49"/>
      <c r="M50"/>
      <c r="N50"/>
      <c r="O50"/>
      <c r="P50"/>
    </row>
    <row r="51" spans="1:16" s="54" customFormat="1" x14ac:dyDescent="0.35">
      <c r="A51" s="66"/>
      <c r="B51" s="32" t="s">
        <v>62</v>
      </c>
      <c r="C51" s="3"/>
      <c r="D51" s="3"/>
      <c r="E51" s="3"/>
      <c r="F51" s="3"/>
      <c r="G51" s="3"/>
      <c r="H51" s="40"/>
      <c r="I51" s="72" t="str">
        <f t="shared" si="0"/>
        <v>Full Version</v>
      </c>
      <c r="J51" s="92" t="b">
        <f>FALSE</f>
        <v>0</v>
      </c>
      <c r="K51" s="60"/>
      <c r="L51" s="49"/>
      <c r="M51"/>
      <c r="N51"/>
      <c r="O51"/>
      <c r="P51"/>
    </row>
    <row r="52" spans="1:16" s="54" customFormat="1" ht="39" x14ac:dyDescent="0.35">
      <c r="A52" s="66"/>
      <c r="B52" s="4" t="s">
        <v>0</v>
      </c>
      <c r="C52" s="5" t="s">
        <v>1</v>
      </c>
      <c r="D52" s="5" t="s">
        <v>15</v>
      </c>
      <c r="E52" s="56" t="s">
        <v>66</v>
      </c>
      <c r="F52" s="5" t="s">
        <v>2</v>
      </c>
      <c r="G52" s="5" t="s">
        <v>3</v>
      </c>
      <c r="H52" s="40"/>
      <c r="I52" s="72" t="str">
        <f t="shared" si="0"/>
        <v>Full Version</v>
      </c>
      <c r="J52" s="92" t="b">
        <f>IF($B$50&lt;&gt;"",TRUE,FALSE)</f>
        <v>0</v>
      </c>
      <c r="K52" s="60"/>
      <c r="L52" s="49"/>
      <c r="M52"/>
      <c r="N52"/>
      <c r="O52"/>
      <c r="P52"/>
    </row>
    <row r="53" spans="1:16" s="54" customFormat="1" x14ac:dyDescent="0.35">
      <c r="A53" s="66"/>
      <c r="B53" s="6" t="s">
        <v>4</v>
      </c>
      <c r="C53" s="39"/>
      <c r="D53" s="39"/>
      <c r="E53" s="39"/>
      <c r="F53" s="83"/>
      <c r="G53" s="83"/>
      <c r="H53" s="40"/>
      <c r="I53" s="72" t="str">
        <f t="shared" si="0"/>
        <v>Full Version</v>
      </c>
      <c r="J53" s="92" t="b">
        <f>AND($B$50&lt;&gt;"",C53&lt;&gt;"")</f>
        <v>0</v>
      </c>
      <c r="K53" s="60"/>
      <c r="L53" s="49" t="s">
        <v>110</v>
      </c>
      <c r="M53"/>
      <c r="N53"/>
      <c r="O53"/>
      <c r="P53"/>
    </row>
    <row r="54" spans="1:16" s="54" customFormat="1" x14ac:dyDescent="0.35">
      <c r="A54" s="66"/>
      <c r="B54" s="6" t="s">
        <v>5</v>
      </c>
      <c r="C54" s="39"/>
      <c r="D54" s="39"/>
      <c r="E54" s="39"/>
      <c r="F54" s="83"/>
      <c r="G54" s="83"/>
      <c r="H54" s="40"/>
      <c r="I54" s="72" t="str">
        <f t="shared" si="0"/>
        <v>Full Version</v>
      </c>
      <c r="J54" s="92" t="b">
        <f t="shared" ref="J54:J60" si="4">AND($B$50&lt;&gt;"",C54&lt;&gt;"")</f>
        <v>0</v>
      </c>
      <c r="K54" s="60"/>
      <c r="L54" s="49" t="s">
        <v>111</v>
      </c>
      <c r="M54"/>
      <c r="N54"/>
      <c r="O54"/>
      <c r="P54"/>
    </row>
    <row r="55" spans="1:16" s="54" customFormat="1" x14ac:dyDescent="0.35">
      <c r="A55" s="66"/>
      <c r="B55" s="6" t="s">
        <v>6</v>
      </c>
      <c r="C55" s="39"/>
      <c r="D55" s="39"/>
      <c r="E55" s="39"/>
      <c r="F55" s="83"/>
      <c r="G55" s="83"/>
      <c r="H55" s="40"/>
      <c r="I55" s="72" t="str">
        <f t="shared" si="0"/>
        <v>Full Version</v>
      </c>
      <c r="J55" s="92" t="b">
        <f t="shared" si="4"/>
        <v>0</v>
      </c>
      <c r="K55" s="60"/>
      <c r="L55" s="49" t="s">
        <v>112</v>
      </c>
      <c r="M55"/>
      <c r="N55"/>
      <c r="O55"/>
      <c r="P55"/>
    </row>
    <row r="56" spans="1:16" s="54" customFormat="1" x14ac:dyDescent="0.35">
      <c r="A56" s="66"/>
      <c r="B56" s="6" t="s">
        <v>7</v>
      </c>
      <c r="C56" s="39"/>
      <c r="D56" s="39"/>
      <c r="E56" s="39"/>
      <c r="F56" s="83"/>
      <c r="G56" s="83"/>
      <c r="H56" s="40"/>
      <c r="I56" s="72" t="str">
        <f t="shared" si="0"/>
        <v>Full Version</v>
      </c>
      <c r="J56" s="92" t="b">
        <f t="shared" si="4"/>
        <v>0</v>
      </c>
      <c r="K56" s="60"/>
      <c r="L56" s="49" t="s">
        <v>113</v>
      </c>
      <c r="M56"/>
      <c r="N56"/>
      <c r="O56"/>
      <c r="P56"/>
    </row>
    <row r="57" spans="1:16" s="54" customFormat="1" x14ac:dyDescent="0.35">
      <c r="A57" s="66"/>
      <c r="B57" s="6" t="s">
        <v>8</v>
      </c>
      <c r="C57" s="39"/>
      <c r="D57" s="39"/>
      <c r="E57" s="39"/>
      <c r="F57" s="83"/>
      <c r="G57" s="83"/>
      <c r="H57" s="40"/>
      <c r="I57" s="72" t="str">
        <f t="shared" si="0"/>
        <v>Full Version</v>
      </c>
      <c r="J57" s="92" t="b">
        <f t="shared" si="4"/>
        <v>0</v>
      </c>
      <c r="K57" s="60"/>
      <c r="L57" s="49" t="s">
        <v>114</v>
      </c>
      <c r="M57"/>
      <c r="N57"/>
      <c r="O57"/>
      <c r="P57"/>
    </row>
    <row r="58" spans="1:16" s="54" customFormat="1" x14ac:dyDescent="0.35">
      <c r="A58" s="66"/>
      <c r="B58" s="6" t="s">
        <v>9</v>
      </c>
      <c r="C58" s="39"/>
      <c r="D58" s="39"/>
      <c r="E58" s="39"/>
      <c r="F58" s="83"/>
      <c r="G58" s="83"/>
      <c r="H58" s="40"/>
      <c r="I58" s="72" t="str">
        <f t="shared" si="0"/>
        <v>Full Version</v>
      </c>
      <c r="J58" s="92" t="b">
        <f t="shared" si="4"/>
        <v>0</v>
      </c>
      <c r="K58" s="60"/>
      <c r="L58" s="49" t="s">
        <v>115</v>
      </c>
      <c r="M58"/>
      <c r="N58"/>
      <c r="O58"/>
      <c r="P58"/>
    </row>
    <row r="59" spans="1:16" s="54" customFormat="1" x14ac:dyDescent="0.35">
      <c r="A59" s="66"/>
      <c r="B59" s="6" t="s">
        <v>10</v>
      </c>
      <c r="C59" s="62"/>
      <c r="D59" s="39"/>
      <c r="E59" s="39"/>
      <c r="F59" s="83"/>
      <c r="G59" s="83"/>
      <c r="H59" s="40"/>
      <c r="I59" s="72" t="str">
        <f t="shared" si="0"/>
        <v>Full Version</v>
      </c>
      <c r="J59" s="92" t="b">
        <f t="shared" si="4"/>
        <v>0</v>
      </c>
      <c r="K59" s="60"/>
      <c r="L59" s="49" t="s">
        <v>116</v>
      </c>
      <c r="M59"/>
      <c r="N59"/>
      <c r="O59"/>
      <c r="P59"/>
    </row>
    <row r="60" spans="1:16" s="54" customFormat="1" x14ac:dyDescent="0.35">
      <c r="A60" s="66"/>
      <c r="B60" s="6" t="s">
        <v>11</v>
      </c>
      <c r="C60" s="39"/>
      <c r="D60" s="39"/>
      <c r="E60" s="39"/>
      <c r="F60" s="83"/>
      <c r="G60" s="83"/>
      <c r="H60" s="40"/>
      <c r="I60" s="72" t="str">
        <f t="shared" si="0"/>
        <v>Full Version</v>
      </c>
      <c r="J60" s="92" t="b">
        <f t="shared" si="4"/>
        <v>0</v>
      </c>
      <c r="K60" s="60"/>
      <c r="L60" s="49" t="s">
        <v>117</v>
      </c>
      <c r="M60"/>
      <c r="N60"/>
      <c r="O60"/>
      <c r="P60"/>
    </row>
    <row r="61" spans="1:16" s="63" customFormat="1" ht="8" x14ac:dyDescent="0.2">
      <c r="A61" s="67"/>
      <c r="I61" s="99" t="str">
        <f t="shared" si="0"/>
        <v>Full Version</v>
      </c>
      <c r="J61" s="93" t="b">
        <f>FALSE</f>
        <v>0</v>
      </c>
      <c r="K61" s="71"/>
      <c r="L61" s="59"/>
    </row>
    <row r="62" spans="1:16" s="54" customFormat="1" x14ac:dyDescent="0.35">
      <c r="A62" s="66"/>
      <c r="B62" s="130" t="s">
        <v>55</v>
      </c>
      <c r="C62" s="130"/>
      <c r="D62" s="130"/>
      <c r="E62" s="38"/>
      <c r="F62" s="7"/>
      <c r="G62" s="2"/>
      <c r="H62" s="40"/>
      <c r="I62" s="72" t="str">
        <f t="shared" si="0"/>
        <v>Full Version</v>
      </c>
      <c r="J62" s="92" t="b">
        <f>IF($B$63&lt;&gt;"",TRUE,FALSE)</f>
        <v>0</v>
      </c>
      <c r="K62" s="60"/>
      <c r="L62" s="49"/>
      <c r="M62"/>
      <c r="N62"/>
      <c r="O62"/>
      <c r="P62"/>
    </row>
    <row r="63" spans="1:16" s="54" customFormat="1" ht="29" x14ac:dyDescent="0.35">
      <c r="A63" s="66"/>
      <c r="B63" s="113"/>
      <c r="C63" s="113"/>
      <c r="D63" s="113"/>
      <c r="E63" s="113"/>
      <c r="F63" s="113"/>
      <c r="G63" s="113"/>
      <c r="H63" s="40"/>
      <c r="I63" s="72" t="str">
        <f t="shared" si="0"/>
        <v>Full Version</v>
      </c>
      <c r="J63" s="92" t="b">
        <f>IF($B$63&lt;&gt;"",TRUE,FALSE)</f>
        <v>0</v>
      </c>
      <c r="K63" s="60" t="s">
        <v>71</v>
      </c>
      <c r="L63" s="49"/>
      <c r="M63"/>
      <c r="N63"/>
      <c r="O63"/>
      <c r="P63"/>
    </row>
    <row r="64" spans="1:16" s="54" customFormat="1" x14ac:dyDescent="0.35">
      <c r="A64" s="66"/>
      <c r="B64" s="32" t="s">
        <v>62</v>
      </c>
      <c r="C64" s="3"/>
      <c r="D64" s="3"/>
      <c r="E64" s="3"/>
      <c r="F64" s="3"/>
      <c r="G64" s="3"/>
      <c r="H64" s="40"/>
      <c r="I64" s="72" t="str">
        <f t="shared" si="0"/>
        <v>Full Version</v>
      </c>
      <c r="J64" s="92" t="b">
        <f>FALSE</f>
        <v>0</v>
      </c>
      <c r="K64" s="60"/>
      <c r="L64" s="49"/>
      <c r="M64"/>
      <c r="N64"/>
      <c r="O64"/>
      <c r="P64"/>
    </row>
    <row r="65" spans="1:16" s="54" customFormat="1" ht="39" x14ac:dyDescent="0.35">
      <c r="A65" s="66"/>
      <c r="B65" s="4" t="s">
        <v>0</v>
      </c>
      <c r="C65" s="5" t="s">
        <v>1</v>
      </c>
      <c r="D65" s="5" t="s">
        <v>15</v>
      </c>
      <c r="E65" s="56" t="s">
        <v>66</v>
      </c>
      <c r="F65" s="5" t="s">
        <v>2</v>
      </c>
      <c r="G65" s="5" t="s">
        <v>3</v>
      </c>
      <c r="H65" s="40"/>
      <c r="I65" s="72" t="str">
        <f t="shared" si="0"/>
        <v>Full Version</v>
      </c>
      <c r="J65" s="92" t="b">
        <f>IF($B$63&lt;&gt;"",TRUE,FALSE)</f>
        <v>0</v>
      </c>
      <c r="K65" s="60"/>
      <c r="L65" s="49"/>
      <c r="M65"/>
      <c r="N65"/>
      <c r="O65"/>
      <c r="P65"/>
    </row>
    <row r="66" spans="1:16" s="54" customFormat="1" x14ac:dyDescent="0.35">
      <c r="A66" s="66"/>
      <c r="B66" s="6" t="s">
        <v>4</v>
      </c>
      <c r="C66" s="39" t="s">
        <v>234</v>
      </c>
      <c r="D66" s="39"/>
      <c r="E66" s="39"/>
      <c r="F66" s="83"/>
      <c r="G66" s="83"/>
      <c r="H66" s="40"/>
      <c r="I66" s="72" t="str">
        <f t="shared" si="0"/>
        <v>Full Version</v>
      </c>
      <c r="J66" s="92" t="b">
        <f>AND($B$63&lt;&gt;"",C66&lt;&gt;"")</f>
        <v>0</v>
      </c>
      <c r="K66" s="60"/>
      <c r="L66" s="49" t="s">
        <v>118</v>
      </c>
      <c r="M66"/>
      <c r="N66"/>
      <c r="O66"/>
      <c r="P66"/>
    </row>
    <row r="67" spans="1:16" s="54" customFormat="1" x14ac:dyDescent="0.35">
      <c r="A67" s="66"/>
      <c r="B67" s="6" t="s">
        <v>5</v>
      </c>
      <c r="C67" s="39"/>
      <c r="D67" s="39"/>
      <c r="E67" s="39"/>
      <c r="F67" s="83"/>
      <c r="G67" s="83"/>
      <c r="H67" s="40"/>
      <c r="I67" s="72" t="str">
        <f t="shared" si="0"/>
        <v>Full Version</v>
      </c>
      <c r="J67" s="92" t="b">
        <f t="shared" ref="J67:J73" si="5">AND($B$63&lt;&gt;"",C67&lt;&gt;"")</f>
        <v>0</v>
      </c>
      <c r="K67" s="60"/>
      <c r="L67" s="49" t="s">
        <v>119</v>
      </c>
      <c r="M67"/>
      <c r="N67"/>
      <c r="O67"/>
      <c r="P67"/>
    </row>
    <row r="68" spans="1:16" s="54" customFormat="1" x14ac:dyDescent="0.35">
      <c r="A68" s="66"/>
      <c r="B68" s="6" t="s">
        <v>6</v>
      </c>
      <c r="C68" s="39"/>
      <c r="D68" s="39"/>
      <c r="E68" s="39"/>
      <c r="F68" s="83"/>
      <c r="G68" s="83"/>
      <c r="H68" s="40"/>
      <c r="I68" s="72" t="str">
        <f t="shared" ref="I68:I131" si="6">IF(J68=TRUE,"Ready to Print (Short Version)","Full Version")</f>
        <v>Full Version</v>
      </c>
      <c r="J68" s="92" t="b">
        <f t="shared" si="5"/>
        <v>0</v>
      </c>
      <c r="K68" s="60"/>
      <c r="L68" s="49" t="s">
        <v>120</v>
      </c>
      <c r="M68"/>
      <c r="N68"/>
      <c r="O68"/>
      <c r="P68"/>
    </row>
    <row r="69" spans="1:16" s="54" customFormat="1" x14ac:dyDescent="0.35">
      <c r="A69" s="66"/>
      <c r="B69" s="6" t="s">
        <v>7</v>
      </c>
      <c r="C69" s="39"/>
      <c r="D69" s="39"/>
      <c r="E69" s="39"/>
      <c r="F69" s="83"/>
      <c r="G69" s="83"/>
      <c r="H69" s="40"/>
      <c r="I69" s="72" t="str">
        <f t="shared" si="6"/>
        <v>Full Version</v>
      </c>
      <c r="J69" s="92" t="b">
        <f t="shared" si="5"/>
        <v>0</v>
      </c>
      <c r="K69" s="60"/>
      <c r="L69" s="49" t="s">
        <v>121</v>
      </c>
      <c r="M69"/>
      <c r="N69"/>
      <c r="O69"/>
      <c r="P69"/>
    </row>
    <row r="70" spans="1:16" s="54" customFormat="1" x14ac:dyDescent="0.35">
      <c r="A70" s="66"/>
      <c r="B70" s="6" t="s">
        <v>8</v>
      </c>
      <c r="C70" s="39"/>
      <c r="D70" s="39"/>
      <c r="E70" s="39"/>
      <c r="F70" s="83"/>
      <c r="G70" s="83"/>
      <c r="H70" s="40"/>
      <c r="I70" s="72" t="str">
        <f t="shared" si="6"/>
        <v>Full Version</v>
      </c>
      <c r="J70" s="92" t="b">
        <f t="shared" si="5"/>
        <v>0</v>
      </c>
      <c r="K70" s="60"/>
      <c r="L70" s="49" t="s">
        <v>122</v>
      </c>
      <c r="M70"/>
      <c r="N70"/>
      <c r="O70"/>
      <c r="P70"/>
    </row>
    <row r="71" spans="1:16" s="54" customFormat="1" x14ac:dyDescent="0.35">
      <c r="A71" s="66"/>
      <c r="B71" s="6" t="s">
        <v>9</v>
      </c>
      <c r="C71" s="39"/>
      <c r="D71" s="39"/>
      <c r="E71" s="39"/>
      <c r="F71" s="83"/>
      <c r="G71" s="83"/>
      <c r="H71" s="40"/>
      <c r="I71" s="72" t="str">
        <f t="shared" si="6"/>
        <v>Full Version</v>
      </c>
      <c r="J71" s="92" t="b">
        <f t="shared" si="5"/>
        <v>0</v>
      </c>
      <c r="K71" s="60"/>
      <c r="L71" s="49" t="s">
        <v>123</v>
      </c>
      <c r="M71"/>
      <c r="N71"/>
      <c r="O71"/>
      <c r="P71"/>
    </row>
    <row r="72" spans="1:16" s="54" customFormat="1" x14ac:dyDescent="0.35">
      <c r="A72" s="66"/>
      <c r="B72" s="6" t="s">
        <v>10</v>
      </c>
      <c r="C72" s="62"/>
      <c r="D72" s="39"/>
      <c r="E72" s="39"/>
      <c r="F72" s="83"/>
      <c r="G72" s="83"/>
      <c r="H72" s="40"/>
      <c r="I72" s="72" t="str">
        <f t="shared" si="6"/>
        <v>Full Version</v>
      </c>
      <c r="J72" s="92" t="b">
        <f t="shared" si="5"/>
        <v>0</v>
      </c>
      <c r="K72" s="60"/>
      <c r="L72" s="49" t="s">
        <v>124</v>
      </c>
      <c r="M72"/>
      <c r="N72"/>
      <c r="O72"/>
      <c r="P72"/>
    </row>
    <row r="73" spans="1:16" s="54" customFormat="1" x14ac:dyDescent="0.35">
      <c r="A73" s="66"/>
      <c r="B73" s="6" t="s">
        <v>11</v>
      </c>
      <c r="C73" s="39"/>
      <c r="D73" s="39"/>
      <c r="E73" s="39"/>
      <c r="F73" s="83"/>
      <c r="G73" s="83"/>
      <c r="H73" s="40"/>
      <c r="I73" s="72" t="str">
        <f t="shared" si="6"/>
        <v>Full Version</v>
      </c>
      <c r="J73" s="92" t="b">
        <f t="shared" si="5"/>
        <v>0</v>
      </c>
      <c r="K73" s="60"/>
      <c r="L73" s="49" t="s">
        <v>125</v>
      </c>
      <c r="M73"/>
      <c r="N73"/>
      <c r="O73"/>
      <c r="P73"/>
    </row>
    <row r="74" spans="1:16" s="63" customFormat="1" ht="8" x14ac:dyDescent="0.2">
      <c r="A74" s="67"/>
      <c r="I74" s="99" t="str">
        <f t="shared" si="6"/>
        <v>Full Version</v>
      </c>
      <c r="J74" s="93" t="b">
        <f>FALSE</f>
        <v>0</v>
      </c>
      <c r="K74" s="71"/>
      <c r="L74" s="59"/>
    </row>
    <row r="75" spans="1:16" s="54" customFormat="1" ht="15.5" x14ac:dyDescent="0.35">
      <c r="A75" s="66"/>
      <c r="B75" s="131" t="s">
        <v>56</v>
      </c>
      <c r="C75" s="131"/>
      <c r="D75" s="131"/>
      <c r="E75" s="131"/>
      <c r="F75" s="131"/>
      <c r="G75" s="131"/>
      <c r="H75"/>
      <c r="I75" s="72" t="str">
        <f t="shared" si="6"/>
        <v>Full Version</v>
      </c>
      <c r="J75" s="92" t="b">
        <f>IF($B$92&lt;&gt;"",TRUE,FALSE)</f>
        <v>0</v>
      </c>
      <c r="K75" s="60"/>
      <c r="L75" s="49"/>
      <c r="M75"/>
      <c r="N75"/>
      <c r="O75"/>
      <c r="P75"/>
    </row>
    <row r="76" spans="1:16" s="54" customFormat="1" x14ac:dyDescent="0.35">
      <c r="A76" s="66"/>
      <c r="B76" s="125" t="s">
        <v>12</v>
      </c>
      <c r="C76" s="125"/>
      <c r="D76" s="125"/>
      <c r="E76" s="40"/>
      <c r="F76" s="7"/>
      <c r="G76" s="2"/>
      <c r="H76" s="40"/>
      <c r="I76" s="72" t="str">
        <f t="shared" si="6"/>
        <v>Full Version</v>
      </c>
      <c r="J76" s="92" t="b">
        <f>IF($B$92&lt;&gt;"",TRUE, FALSE)</f>
        <v>0</v>
      </c>
      <c r="K76" s="60"/>
      <c r="L76" s="49"/>
      <c r="M76"/>
      <c r="N76"/>
      <c r="O76"/>
      <c r="P76"/>
    </row>
    <row r="77" spans="1:16" s="54" customFormat="1" ht="43.5" x14ac:dyDescent="0.35">
      <c r="A77" s="66"/>
      <c r="B77" s="113"/>
      <c r="C77" s="113"/>
      <c r="D77" s="113"/>
      <c r="E77" s="113"/>
      <c r="F77" s="113"/>
      <c r="G77" s="113"/>
      <c r="H77" s="40"/>
      <c r="I77" s="72" t="str">
        <f t="shared" si="6"/>
        <v>Full Version</v>
      </c>
      <c r="J77" s="92" t="b">
        <f>IF($B$92&lt;&gt;"",TRUE, FALSE)</f>
        <v>0</v>
      </c>
      <c r="K77" s="60" t="s">
        <v>212</v>
      </c>
      <c r="L77" s="49"/>
      <c r="M77"/>
      <c r="N77"/>
      <c r="O77"/>
      <c r="P77"/>
    </row>
    <row r="78" spans="1:16" s="63" customFormat="1" ht="8" x14ac:dyDescent="0.2">
      <c r="A78" s="67"/>
      <c r="I78" s="99" t="str">
        <f t="shared" si="6"/>
        <v>Full Version</v>
      </c>
      <c r="J78" s="93" t="b">
        <f t="shared" ref="J78:J90" si="7">IF($B$92&lt;&gt;"",TRUE, FALSE)</f>
        <v>0</v>
      </c>
      <c r="K78" s="71"/>
      <c r="L78" s="59"/>
    </row>
    <row r="79" spans="1:16" s="54" customFormat="1" x14ac:dyDescent="0.35">
      <c r="A79" s="66"/>
      <c r="B79" s="48" t="s">
        <v>65</v>
      </c>
      <c r="C79" s="48"/>
      <c r="D79" s="48"/>
      <c r="E79" s="40"/>
      <c r="F79" s="7"/>
      <c r="G79" s="2"/>
      <c r="H79" s="40"/>
      <c r="I79" s="72" t="str">
        <f t="shared" si="6"/>
        <v>Full Version</v>
      </c>
      <c r="J79" s="92" t="b">
        <f t="shared" si="7"/>
        <v>0</v>
      </c>
      <c r="K79" s="60"/>
      <c r="L79" s="49"/>
      <c r="M79"/>
      <c r="N79"/>
      <c r="O79"/>
      <c r="P79"/>
    </row>
    <row r="80" spans="1:16" s="54" customFormat="1" ht="43.5" x14ac:dyDescent="0.35">
      <c r="A80" s="66"/>
      <c r="B80" s="113"/>
      <c r="C80" s="113"/>
      <c r="D80" s="113"/>
      <c r="E80" s="113"/>
      <c r="F80" s="113"/>
      <c r="G80" s="113"/>
      <c r="H80" s="40"/>
      <c r="I80" s="72" t="str">
        <f t="shared" si="6"/>
        <v>Full Version</v>
      </c>
      <c r="J80" s="92" t="b">
        <f t="shared" si="7"/>
        <v>0</v>
      </c>
      <c r="K80" s="60" t="s">
        <v>212</v>
      </c>
      <c r="L80" s="49"/>
      <c r="M80"/>
      <c r="N80"/>
      <c r="O80"/>
      <c r="P80"/>
    </row>
    <row r="81" spans="1:16" s="63" customFormat="1" ht="8" x14ac:dyDescent="0.2">
      <c r="A81" s="67"/>
      <c r="I81" s="99" t="str">
        <f t="shared" si="6"/>
        <v>Full Version</v>
      </c>
      <c r="J81" s="93" t="b">
        <f t="shared" si="7"/>
        <v>0</v>
      </c>
      <c r="K81" s="71"/>
      <c r="L81" s="59"/>
    </row>
    <row r="82" spans="1:16" s="54" customFormat="1" x14ac:dyDescent="0.35">
      <c r="A82" s="66"/>
      <c r="B82" s="125" t="s">
        <v>16</v>
      </c>
      <c r="C82" s="125"/>
      <c r="D82" s="125"/>
      <c r="E82" s="40"/>
      <c r="F82" s="7"/>
      <c r="G82" s="2"/>
      <c r="H82" s="40"/>
      <c r="I82" s="72" t="str">
        <f t="shared" si="6"/>
        <v>Full Version</v>
      </c>
      <c r="J82" s="92" t="b">
        <f t="shared" si="7"/>
        <v>0</v>
      </c>
      <c r="K82" s="60"/>
      <c r="L82" s="49"/>
      <c r="M82"/>
      <c r="N82"/>
      <c r="O82"/>
      <c r="P82"/>
    </row>
    <row r="83" spans="1:16" s="54" customFormat="1" ht="43.5" x14ac:dyDescent="0.35">
      <c r="A83" s="66"/>
      <c r="B83" s="113"/>
      <c r="C83" s="113"/>
      <c r="D83" s="113"/>
      <c r="E83" s="113"/>
      <c r="F83" s="113"/>
      <c r="G83" s="113"/>
      <c r="H83" s="40"/>
      <c r="I83" s="72" t="str">
        <f t="shared" si="6"/>
        <v>Full Version</v>
      </c>
      <c r="J83" s="92" t="b">
        <f t="shared" si="7"/>
        <v>0</v>
      </c>
      <c r="K83" s="60" t="s">
        <v>212</v>
      </c>
      <c r="L83" s="49"/>
      <c r="M83"/>
      <c r="N83"/>
      <c r="O83"/>
      <c r="P83"/>
    </row>
    <row r="84" spans="1:16" s="63" customFormat="1" ht="8" x14ac:dyDescent="0.2">
      <c r="A84" s="67"/>
      <c r="I84" s="99" t="str">
        <f t="shared" si="6"/>
        <v>Full Version</v>
      </c>
      <c r="J84" s="93" t="b">
        <f t="shared" si="7"/>
        <v>0</v>
      </c>
      <c r="K84" s="71"/>
      <c r="L84" s="59"/>
    </row>
    <row r="85" spans="1:16" s="55" customFormat="1" x14ac:dyDescent="0.35">
      <c r="A85" s="66"/>
      <c r="B85" s="89" t="s">
        <v>197</v>
      </c>
      <c r="C85" s="30"/>
      <c r="D85" s="31"/>
      <c r="F85" s="30"/>
      <c r="G85" s="31"/>
      <c r="I85" s="72" t="str">
        <f t="shared" si="6"/>
        <v>Full Version</v>
      </c>
      <c r="J85" s="92" t="b">
        <f t="shared" si="7"/>
        <v>0</v>
      </c>
      <c r="K85" s="60"/>
      <c r="L85" s="49"/>
    </row>
    <row r="86" spans="1:16" s="55" customFormat="1" ht="43.5" x14ac:dyDescent="0.35">
      <c r="A86" s="66"/>
      <c r="B86" s="113"/>
      <c r="C86" s="113"/>
      <c r="D86" s="113"/>
      <c r="E86" s="113"/>
      <c r="F86" s="113"/>
      <c r="G86" s="113"/>
      <c r="I86" s="72" t="str">
        <f t="shared" si="6"/>
        <v>Full Version</v>
      </c>
      <c r="J86" s="92" t="b">
        <f t="shared" si="7"/>
        <v>0</v>
      </c>
      <c r="K86" s="60" t="s">
        <v>212</v>
      </c>
      <c r="L86" s="49"/>
    </row>
    <row r="87" spans="1:16" s="63" customFormat="1" ht="8" x14ac:dyDescent="0.2">
      <c r="A87" s="67"/>
      <c r="I87" s="99" t="str">
        <f t="shared" si="6"/>
        <v>Full Version</v>
      </c>
      <c r="J87" s="93" t="b">
        <f t="shared" si="7"/>
        <v>0</v>
      </c>
      <c r="K87" s="71"/>
      <c r="L87" s="59"/>
    </row>
    <row r="88" spans="1:16" s="55" customFormat="1" x14ac:dyDescent="0.35">
      <c r="A88" s="66"/>
      <c r="B88" s="89" t="s">
        <v>198</v>
      </c>
      <c r="C88" s="30"/>
      <c r="D88" s="31"/>
      <c r="F88" s="30"/>
      <c r="G88" s="31"/>
      <c r="I88" s="72" t="str">
        <f t="shared" si="6"/>
        <v>Full Version</v>
      </c>
      <c r="J88" s="92" t="b">
        <f t="shared" si="7"/>
        <v>0</v>
      </c>
      <c r="K88" s="60"/>
      <c r="L88" s="49"/>
    </row>
    <row r="89" spans="1:16" s="55" customFormat="1" ht="43.5" x14ac:dyDescent="0.35">
      <c r="A89" s="66"/>
      <c r="B89" s="113"/>
      <c r="C89" s="113"/>
      <c r="D89" s="113"/>
      <c r="E89" s="113"/>
      <c r="F89" s="113"/>
      <c r="G89" s="113"/>
      <c r="I89" s="72" t="str">
        <f t="shared" si="6"/>
        <v>Full Version</v>
      </c>
      <c r="J89" s="92" t="b">
        <f t="shared" si="7"/>
        <v>0</v>
      </c>
      <c r="K89" s="60" t="s">
        <v>212</v>
      </c>
      <c r="L89" s="49"/>
    </row>
    <row r="90" spans="1:16" s="63" customFormat="1" ht="8" x14ac:dyDescent="0.2">
      <c r="A90" s="67"/>
      <c r="I90" s="99" t="str">
        <f t="shared" si="6"/>
        <v>Full Version</v>
      </c>
      <c r="J90" s="93" t="b">
        <f t="shared" si="7"/>
        <v>0</v>
      </c>
      <c r="K90" s="71"/>
      <c r="L90" s="59"/>
    </row>
    <row r="91" spans="1:16" s="54" customFormat="1" x14ac:dyDescent="0.35">
      <c r="A91" s="66"/>
      <c r="B91" s="130" t="s">
        <v>53</v>
      </c>
      <c r="C91" s="130"/>
      <c r="D91" s="130"/>
      <c r="E91" s="38"/>
      <c r="F91" s="7"/>
      <c r="G91" s="2"/>
      <c r="H91" s="40"/>
      <c r="I91" s="72" t="str">
        <f t="shared" si="6"/>
        <v>Full Version</v>
      </c>
      <c r="J91" s="92" t="b">
        <f>IF($B$92&lt;&gt;"",TRUE,FALSE)</f>
        <v>0</v>
      </c>
      <c r="K91" s="60"/>
      <c r="L91" s="49"/>
    </row>
    <row r="92" spans="1:16" s="54" customFormat="1" ht="29" x14ac:dyDescent="0.35">
      <c r="A92" s="66"/>
      <c r="B92" s="113"/>
      <c r="C92" s="113"/>
      <c r="D92" s="113"/>
      <c r="E92" s="113"/>
      <c r="F92" s="113"/>
      <c r="G92" s="113"/>
      <c r="H92" s="40"/>
      <c r="I92" s="72" t="str">
        <f t="shared" si="6"/>
        <v>Full Version</v>
      </c>
      <c r="J92" s="92" t="b">
        <f>IF($B$92&lt;&gt;"",TRUE,FALSE)</f>
        <v>0</v>
      </c>
      <c r="K92" s="60" t="s">
        <v>71</v>
      </c>
      <c r="L92" s="49"/>
    </row>
    <row r="93" spans="1:16" s="40" customFormat="1" x14ac:dyDescent="0.35">
      <c r="A93" s="66"/>
      <c r="B93" s="32" t="s">
        <v>62</v>
      </c>
      <c r="C93" s="3"/>
      <c r="D93" s="3"/>
      <c r="E93" s="3"/>
      <c r="F93" s="3"/>
      <c r="G93" s="3"/>
      <c r="I93" s="72" t="str">
        <f t="shared" si="6"/>
        <v>Full Version</v>
      </c>
      <c r="J93" s="92" t="b">
        <f>FALSE</f>
        <v>0</v>
      </c>
      <c r="K93" s="60"/>
      <c r="L93" s="49"/>
    </row>
    <row r="94" spans="1:16" s="40" customFormat="1" ht="39" x14ac:dyDescent="0.35">
      <c r="A94" s="66"/>
      <c r="B94" s="4" t="s">
        <v>0</v>
      </c>
      <c r="C94" s="5" t="s">
        <v>1</v>
      </c>
      <c r="D94" s="5" t="s">
        <v>15</v>
      </c>
      <c r="E94" s="56" t="s">
        <v>66</v>
      </c>
      <c r="F94" s="5" t="s">
        <v>2</v>
      </c>
      <c r="G94" s="5" t="s">
        <v>3</v>
      </c>
      <c r="I94" s="72" t="str">
        <f t="shared" si="6"/>
        <v>Full Version</v>
      </c>
      <c r="J94" s="92" t="b">
        <f>IF($B$92&lt;&gt;"",TRUE,FALSE)</f>
        <v>0</v>
      </c>
      <c r="K94" s="60"/>
      <c r="L94" s="49"/>
    </row>
    <row r="95" spans="1:16" s="40" customFormat="1" x14ac:dyDescent="0.35">
      <c r="A95" s="66"/>
      <c r="B95" s="6" t="s">
        <v>4</v>
      </c>
      <c r="C95" s="39"/>
      <c r="D95" s="39"/>
      <c r="E95" s="39"/>
      <c r="F95" s="83"/>
      <c r="G95" s="83"/>
      <c r="I95" s="72" t="str">
        <f t="shared" si="6"/>
        <v>Full Version</v>
      </c>
      <c r="J95" s="92" t="b">
        <f>AND($B$92&lt;&gt;"",C95&lt;&gt;"")</f>
        <v>0</v>
      </c>
      <c r="K95" s="60"/>
      <c r="L95" s="49" t="s">
        <v>126</v>
      </c>
    </row>
    <row r="96" spans="1:16" s="40" customFormat="1" x14ac:dyDescent="0.35">
      <c r="A96" s="66"/>
      <c r="B96" s="6" t="s">
        <v>5</v>
      </c>
      <c r="C96" s="39"/>
      <c r="D96" s="39"/>
      <c r="E96" s="39"/>
      <c r="F96" s="83"/>
      <c r="G96" s="83"/>
      <c r="I96" s="72" t="str">
        <f t="shared" si="6"/>
        <v>Full Version</v>
      </c>
      <c r="J96" s="92" t="b">
        <f t="shared" ref="J96:J102" si="8">AND($B$92&lt;&gt;"",C96&lt;&gt;"")</f>
        <v>0</v>
      </c>
      <c r="K96" s="60"/>
      <c r="L96" s="49" t="s">
        <v>127</v>
      </c>
    </row>
    <row r="97" spans="1:12" s="40" customFormat="1" x14ac:dyDescent="0.35">
      <c r="A97" s="66"/>
      <c r="B97" s="6" t="s">
        <v>6</v>
      </c>
      <c r="C97" s="39"/>
      <c r="D97" s="39"/>
      <c r="E97" s="39"/>
      <c r="F97" s="83"/>
      <c r="G97" s="83"/>
      <c r="I97" s="72" t="str">
        <f t="shared" si="6"/>
        <v>Full Version</v>
      </c>
      <c r="J97" s="92" t="b">
        <f t="shared" si="8"/>
        <v>0</v>
      </c>
      <c r="K97" s="60"/>
      <c r="L97" s="49" t="s">
        <v>128</v>
      </c>
    </row>
    <row r="98" spans="1:12" s="40" customFormat="1" x14ac:dyDescent="0.35">
      <c r="A98" s="66"/>
      <c r="B98" s="6" t="s">
        <v>7</v>
      </c>
      <c r="C98" s="39"/>
      <c r="D98" s="39"/>
      <c r="E98" s="39"/>
      <c r="F98" s="83"/>
      <c r="G98" s="83"/>
      <c r="I98" s="72" t="str">
        <f t="shared" si="6"/>
        <v>Full Version</v>
      </c>
      <c r="J98" s="92" t="b">
        <f t="shared" si="8"/>
        <v>0</v>
      </c>
      <c r="K98" s="60"/>
      <c r="L98" s="49" t="s">
        <v>129</v>
      </c>
    </row>
    <row r="99" spans="1:12" s="40" customFormat="1" x14ac:dyDescent="0.35">
      <c r="A99" s="66"/>
      <c r="B99" s="6" t="s">
        <v>8</v>
      </c>
      <c r="C99" s="39"/>
      <c r="D99" s="39"/>
      <c r="E99" s="39"/>
      <c r="F99" s="83"/>
      <c r="G99" s="83"/>
      <c r="I99" s="72" t="str">
        <f t="shared" si="6"/>
        <v>Full Version</v>
      </c>
      <c r="J99" s="92" t="b">
        <f t="shared" si="8"/>
        <v>0</v>
      </c>
      <c r="K99" s="60"/>
      <c r="L99" s="49" t="s">
        <v>130</v>
      </c>
    </row>
    <row r="100" spans="1:12" s="40" customFormat="1" x14ac:dyDescent="0.35">
      <c r="A100" s="66"/>
      <c r="B100" s="6" t="s">
        <v>9</v>
      </c>
      <c r="C100" s="39"/>
      <c r="D100" s="39"/>
      <c r="E100" s="39"/>
      <c r="F100" s="83"/>
      <c r="G100" s="83"/>
      <c r="I100" s="72" t="str">
        <f t="shared" si="6"/>
        <v>Full Version</v>
      </c>
      <c r="J100" s="92" t="b">
        <f t="shared" si="8"/>
        <v>0</v>
      </c>
      <c r="K100" s="60"/>
      <c r="L100" s="49" t="s">
        <v>131</v>
      </c>
    </row>
    <row r="101" spans="1:12" s="40" customFormat="1" x14ac:dyDescent="0.35">
      <c r="A101" s="66"/>
      <c r="B101" s="6" t="s">
        <v>10</v>
      </c>
      <c r="C101" s="62"/>
      <c r="D101" s="39"/>
      <c r="E101" s="39"/>
      <c r="F101" s="83"/>
      <c r="G101" s="83"/>
      <c r="I101" s="72" t="str">
        <f t="shared" si="6"/>
        <v>Full Version</v>
      </c>
      <c r="J101" s="92" t="b">
        <f t="shared" si="8"/>
        <v>0</v>
      </c>
      <c r="K101" s="60"/>
      <c r="L101" s="49" t="s">
        <v>132</v>
      </c>
    </row>
    <row r="102" spans="1:12" s="40" customFormat="1" x14ac:dyDescent="0.35">
      <c r="A102" s="66"/>
      <c r="B102" s="6" t="s">
        <v>11</v>
      </c>
      <c r="C102" s="39"/>
      <c r="D102" s="39"/>
      <c r="E102" s="39"/>
      <c r="F102" s="83"/>
      <c r="G102" s="83"/>
      <c r="I102" s="72" t="str">
        <f t="shared" si="6"/>
        <v>Full Version</v>
      </c>
      <c r="J102" s="92" t="b">
        <f t="shared" si="8"/>
        <v>0</v>
      </c>
      <c r="K102" s="60"/>
      <c r="L102" s="49" t="s">
        <v>133</v>
      </c>
    </row>
    <row r="103" spans="1:12" s="63" customFormat="1" ht="8" x14ac:dyDescent="0.2">
      <c r="A103" s="67"/>
      <c r="I103" s="99" t="str">
        <f t="shared" si="6"/>
        <v>Full Version</v>
      </c>
      <c r="J103" s="93" t="b">
        <f t="shared" ref="J103" si="9">AND($B$92&lt;&gt;"",L103&lt;&gt;"")</f>
        <v>0</v>
      </c>
      <c r="K103" s="71"/>
      <c r="L103" s="59"/>
    </row>
    <row r="104" spans="1:12" s="40" customFormat="1" x14ac:dyDescent="0.35">
      <c r="A104" s="66"/>
      <c r="B104" s="130" t="s">
        <v>54</v>
      </c>
      <c r="C104" s="130"/>
      <c r="D104" s="130"/>
      <c r="E104" s="38"/>
      <c r="F104" s="7"/>
      <c r="G104" s="2"/>
      <c r="I104" s="72" t="str">
        <f t="shared" si="6"/>
        <v>Full Version</v>
      </c>
      <c r="J104" s="92" t="b">
        <f>IF($B$105&lt;&gt;"",TRUE,FALSE)</f>
        <v>0</v>
      </c>
      <c r="K104" s="60"/>
      <c r="L104" s="49"/>
    </row>
    <row r="105" spans="1:12" s="40" customFormat="1" ht="29" x14ac:dyDescent="0.35">
      <c r="A105" s="66"/>
      <c r="B105" s="113"/>
      <c r="C105" s="113"/>
      <c r="D105" s="113"/>
      <c r="E105" s="113"/>
      <c r="F105" s="113"/>
      <c r="G105" s="113"/>
      <c r="I105" s="72" t="str">
        <f t="shared" si="6"/>
        <v>Full Version</v>
      </c>
      <c r="J105" s="92" t="b">
        <f>IF($B$105&lt;&gt;"",TRUE,FALSE)</f>
        <v>0</v>
      </c>
      <c r="K105" s="60" t="s">
        <v>71</v>
      </c>
      <c r="L105" s="49"/>
    </row>
    <row r="106" spans="1:12" s="40" customFormat="1" x14ac:dyDescent="0.35">
      <c r="A106" s="66"/>
      <c r="B106" s="32" t="s">
        <v>62</v>
      </c>
      <c r="C106" s="3"/>
      <c r="D106" s="3"/>
      <c r="E106" s="3"/>
      <c r="F106" s="3"/>
      <c r="G106" s="3"/>
      <c r="I106" s="72" t="str">
        <f t="shared" si="6"/>
        <v>Full Version</v>
      </c>
      <c r="J106" s="92" t="b">
        <f>FALSE</f>
        <v>0</v>
      </c>
      <c r="K106" s="60"/>
      <c r="L106" s="49"/>
    </row>
    <row r="107" spans="1:12" s="40" customFormat="1" ht="39" x14ac:dyDescent="0.35">
      <c r="A107" s="66"/>
      <c r="B107" s="4" t="s">
        <v>0</v>
      </c>
      <c r="C107" s="5" t="s">
        <v>1</v>
      </c>
      <c r="D107" s="5" t="s">
        <v>15</v>
      </c>
      <c r="E107" s="56" t="s">
        <v>66</v>
      </c>
      <c r="F107" s="5" t="s">
        <v>2</v>
      </c>
      <c r="G107" s="5" t="s">
        <v>3</v>
      </c>
      <c r="I107" s="72" t="str">
        <f t="shared" si="6"/>
        <v>Full Version</v>
      </c>
      <c r="J107" s="92" t="b">
        <f>IF($B$105&lt;&gt;"",TRUE,FALSE)</f>
        <v>0</v>
      </c>
      <c r="K107" s="60"/>
      <c r="L107" s="49"/>
    </row>
    <row r="108" spans="1:12" s="40" customFormat="1" x14ac:dyDescent="0.35">
      <c r="A108" s="66"/>
      <c r="B108" s="6" t="s">
        <v>4</v>
      </c>
      <c r="C108" s="39"/>
      <c r="D108" s="39"/>
      <c r="E108" s="39"/>
      <c r="F108" s="83"/>
      <c r="G108" s="83"/>
      <c r="I108" s="72" t="str">
        <f t="shared" si="6"/>
        <v>Full Version</v>
      </c>
      <c r="J108" s="92" t="b">
        <f>AND($B$105&lt;&gt;"",C108&lt;&gt;"")</f>
        <v>0</v>
      </c>
      <c r="K108" s="60"/>
      <c r="L108" s="49" t="s">
        <v>134</v>
      </c>
    </row>
    <row r="109" spans="1:12" s="40" customFormat="1" x14ac:dyDescent="0.35">
      <c r="A109" s="66"/>
      <c r="B109" s="6" t="s">
        <v>5</v>
      </c>
      <c r="C109" s="39"/>
      <c r="D109" s="39"/>
      <c r="E109" s="39"/>
      <c r="F109" s="83"/>
      <c r="G109" s="83"/>
      <c r="I109" s="72" t="str">
        <f t="shared" si="6"/>
        <v>Full Version</v>
      </c>
      <c r="J109" s="92" t="b">
        <f t="shared" ref="J109:J115" si="10">AND($B$105&lt;&gt;"",C109&lt;&gt;"")</f>
        <v>0</v>
      </c>
      <c r="K109" s="60"/>
      <c r="L109" s="49" t="s">
        <v>135</v>
      </c>
    </row>
    <row r="110" spans="1:12" s="40" customFormat="1" x14ac:dyDescent="0.35">
      <c r="A110" s="66"/>
      <c r="B110" s="6" t="s">
        <v>6</v>
      </c>
      <c r="C110" s="39"/>
      <c r="D110" s="39"/>
      <c r="E110" s="39"/>
      <c r="F110" s="83"/>
      <c r="G110" s="83"/>
      <c r="I110" s="72" t="str">
        <f t="shared" si="6"/>
        <v>Full Version</v>
      </c>
      <c r="J110" s="92" t="b">
        <f t="shared" si="10"/>
        <v>0</v>
      </c>
      <c r="K110" s="60"/>
      <c r="L110" s="49" t="s">
        <v>136</v>
      </c>
    </row>
    <row r="111" spans="1:12" s="40" customFormat="1" x14ac:dyDescent="0.35">
      <c r="A111" s="66"/>
      <c r="B111" s="6" t="s">
        <v>7</v>
      </c>
      <c r="C111" s="39"/>
      <c r="D111" s="39"/>
      <c r="E111" s="39"/>
      <c r="F111" s="83"/>
      <c r="G111" s="83"/>
      <c r="I111" s="72" t="str">
        <f t="shared" si="6"/>
        <v>Full Version</v>
      </c>
      <c r="J111" s="92" t="b">
        <f t="shared" si="10"/>
        <v>0</v>
      </c>
      <c r="K111" s="60"/>
      <c r="L111" s="49" t="s">
        <v>137</v>
      </c>
    </row>
    <row r="112" spans="1:12" s="40" customFormat="1" x14ac:dyDescent="0.35">
      <c r="A112" s="66"/>
      <c r="B112" s="6" t="s">
        <v>8</v>
      </c>
      <c r="C112" s="39"/>
      <c r="D112" s="39"/>
      <c r="E112" s="39"/>
      <c r="F112" s="83"/>
      <c r="G112" s="83"/>
      <c r="I112" s="72" t="str">
        <f t="shared" si="6"/>
        <v>Full Version</v>
      </c>
      <c r="J112" s="92" t="b">
        <f t="shared" si="10"/>
        <v>0</v>
      </c>
      <c r="K112" s="60"/>
      <c r="L112" s="49" t="s">
        <v>138</v>
      </c>
    </row>
    <row r="113" spans="1:12" s="40" customFormat="1" x14ac:dyDescent="0.35">
      <c r="A113" s="66"/>
      <c r="B113" s="6" t="s">
        <v>9</v>
      </c>
      <c r="C113" s="39"/>
      <c r="D113" s="39"/>
      <c r="E113" s="39"/>
      <c r="F113" s="83"/>
      <c r="G113" s="83"/>
      <c r="I113" s="72" t="str">
        <f t="shared" si="6"/>
        <v>Full Version</v>
      </c>
      <c r="J113" s="92" t="b">
        <f t="shared" si="10"/>
        <v>0</v>
      </c>
      <c r="K113" s="60"/>
      <c r="L113" s="49" t="s">
        <v>139</v>
      </c>
    </row>
    <row r="114" spans="1:12" s="40" customFormat="1" x14ac:dyDescent="0.35">
      <c r="A114" s="66"/>
      <c r="B114" s="6" t="s">
        <v>10</v>
      </c>
      <c r="C114" s="62"/>
      <c r="D114" s="39"/>
      <c r="E114" s="39"/>
      <c r="F114" s="83"/>
      <c r="G114" s="83"/>
      <c r="I114" s="72" t="str">
        <f t="shared" si="6"/>
        <v>Full Version</v>
      </c>
      <c r="J114" s="92" t="b">
        <f t="shared" si="10"/>
        <v>0</v>
      </c>
      <c r="K114" s="60"/>
      <c r="L114" s="49" t="s">
        <v>140</v>
      </c>
    </row>
    <row r="115" spans="1:12" s="40" customFormat="1" x14ac:dyDescent="0.35">
      <c r="A115" s="66"/>
      <c r="B115" s="6" t="s">
        <v>11</v>
      </c>
      <c r="C115" s="39"/>
      <c r="D115" s="39"/>
      <c r="E115" s="39"/>
      <c r="F115" s="83"/>
      <c r="G115" s="83"/>
      <c r="I115" s="72" t="str">
        <f t="shared" si="6"/>
        <v>Full Version</v>
      </c>
      <c r="J115" s="92" t="b">
        <f t="shared" si="10"/>
        <v>0</v>
      </c>
      <c r="K115" s="60"/>
      <c r="L115" s="49" t="s">
        <v>141</v>
      </c>
    </row>
    <row r="116" spans="1:12" s="63" customFormat="1" ht="8" x14ac:dyDescent="0.2">
      <c r="A116" s="67"/>
      <c r="I116" s="99" t="str">
        <f t="shared" si="6"/>
        <v>Full Version</v>
      </c>
      <c r="J116" s="93" t="b">
        <f t="shared" ref="J116" si="11">AND($B$92&lt;&gt;"",L116&lt;&gt;"")</f>
        <v>0</v>
      </c>
      <c r="K116" s="71"/>
      <c r="L116" s="59"/>
    </row>
    <row r="117" spans="1:12" s="40" customFormat="1" x14ac:dyDescent="0.35">
      <c r="A117" s="66"/>
      <c r="B117" s="130" t="s">
        <v>55</v>
      </c>
      <c r="C117" s="130"/>
      <c r="D117" s="130"/>
      <c r="E117" s="38"/>
      <c r="F117" s="7"/>
      <c r="G117" s="2"/>
      <c r="I117" s="72" t="str">
        <f t="shared" si="6"/>
        <v>Full Version</v>
      </c>
      <c r="J117" s="92" t="b">
        <f>IF($B$118&lt;&gt;"",TRUE,FALSE)</f>
        <v>0</v>
      </c>
      <c r="K117" s="60"/>
      <c r="L117" s="49"/>
    </row>
    <row r="118" spans="1:12" s="40" customFormat="1" ht="29" x14ac:dyDescent="0.35">
      <c r="A118" s="66"/>
      <c r="B118" s="113"/>
      <c r="C118" s="113"/>
      <c r="D118" s="113"/>
      <c r="E118" s="113"/>
      <c r="F118" s="113"/>
      <c r="G118" s="113"/>
      <c r="I118" s="72" t="str">
        <f t="shared" si="6"/>
        <v>Full Version</v>
      </c>
      <c r="J118" s="92" t="b">
        <f>IF($B$118&lt;&gt;"",TRUE,FALSE)</f>
        <v>0</v>
      </c>
      <c r="K118" s="60" t="s">
        <v>71</v>
      </c>
      <c r="L118" s="49"/>
    </row>
    <row r="119" spans="1:12" s="40" customFormat="1" x14ac:dyDescent="0.35">
      <c r="A119" s="66"/>
      <c r="B119" s="32" t="s">
        <v>62</v>
      </c>
      <c r="C119" s="3"/>
      <c r="D119" s="3"/>
      <c r="E119" s="3"/>
      <c r="F119" s="3"/>
      <c r="G119" s="3"/>
      <c r="I119" s="72" t="str">
        <f t="shared" si="6"/>
        <v>Full Version</v>
      </c>
      <c r="J119" s="92" t="b">
        <f>FALSE</f>
        <v>0</v>
      </c>
      <c r="K119" s="60"/>
      <c r="L119" s="49"/>
    </row>
    <row r="120" spans="1:12" s="40" customFormat="1" ht="39" x14ac:dyDescent="0.35">
      <c r="A120" s="66"/>
      <c r="B120" s="4" t="s">
        <v>0</v>
      </c>
      <c r="C120" s="5" t="s">
        <v>1</v>
      </c>
      <c r="D120" s="5" t="s">
        <v>15</v>
      </c>
      <c r="E120" s="56" t="s">
        <v>66</v>
      </c>
      <c r="F120" s="5" t="s">
        <v>2</v>
      </c>
      <c r="G120" s="5" t="s">
        <v>3</v>
      </c>
      <c r="I120" s="72" t="str">
        <f t="shared" si="6"/>
        <v>Full Version</v>
      </c>
      <c r="J120" s="92" t="b">
        <f>IF($B$118&lt;&gt;"",TRUE,FALSE)</f>
        <v>0</v>
      </c>
      <c r="K120" s="60"/>
      <c r="L120" s="49"/>
    </row>
    <row r="121" spans="1:12" s="40" customFormat="1" x14ac:dyDescent="0.35">
      <c r="A121" s="66"/>
      <c r="B121" s="6" t="s">
        <v>4</v>
      </c>
      <c r="C121" s="39"/>
      <c r="D121" s="39"/>
      <c r="E121" s="39"/>
      <c r="F121" s="83"/>
      <c r="G121" s="83"/>
      <c r="I121" s="72" t="str">
        <f t="shared" si="6"/>
        <v>Full Version</v>
      </c>
      <c r="J121" s="92" t="b">
        <f>AND($B$118&lt;&gt;"",C121&lt;&gt;"")</f>
        <v>0</v>
      </c>
      <c r="K121" s="60"/>
      <c r="L121" s="49" t="s">
        <v>142</v>
      </c>
    </row>
    <row r="122" spans="1:12" s="40" customFormat="1" x14ac:dyDescent="0.35">
      <c r="A122" s="66"/>
      <c r="B122" s="6" t="s">
        <v>5</v>
      </c>
      <c r="C122" s="39"/>
      <c r="D122" s="39"/>
      <c r="E122" s="39"/>
      <c r="F122" s="83"/>
      <c r="G122" s="83"/>
      <c r="I122" s="72" t="str">
        <f t="shared" si="6"/>
        <v>Full Version</v>
      </c>
      <c r="J122" s="92" t="b">
        <f t="shared" ref="J122:J128" si="12">AND($B$118&lt;&gt;"",C122&lt;&gt;"")</f>
        <v>0</v>
      </c>
      <c r="K122" s="60"/>
      <c r="L122" s="49" t="s">
        <v>143</v>
      </c>
    </row>
    <row r="123" spans="1:12" s="40" customFormat="1" x14ac:dyDescent="0.35">
      <c r="A123" s="66"/>
      <c r="B123" s="6" t="s">
        <v>6</v>
      </c>
      <c r="C123" s="39"/>
      <c r="D123" s="39"/>
      <c r="E123" s="39"/>
      <c r="F123" s="83"/>
      <c r="G123" s="83"/>
      <c r="I123" s="72" t="str">
        <f t="shared" si="6"/>
        <v>Full Version</v>
      </c>
      <c r="J123" s="92" t="b">
        <f t="shared" si="12"/>
        <v>0</v>
      </c>
      <c r="K123" s="60"/>
      <c r="L123" s="49" t="s">
        <v>144</v>
      </c>
    </row>
    <row r="124" spans="1:12" s="40" customFormat="1" x14ac:dyDescent="0.35">
      <c r="A124" s="66"/>
      <c r="B124" s="6" t="s">
        <v>7</v>
      </c>
      <c r="C124" s="39"/>
      <c r="D124" s="39"/>
      <c r="E124" s="39"/>
      <c r="F124" s="83"/>
      <c r="G124" s="83"/>
      <c r="I124" s="72" t="str">
        <f t="shared" si="6"/>
        <v>Full Version</v>
      </c>
      <c r="J124" s="92" t="b">
        <f t="shared" si="12"/>
        <v>0</v>
      </c>
      <c r="K124" s="60"/>
      <c r="L124" s="49" t="s">
        <v>145</v>
      </c>
    </row>
    <row r="125" spans="1:12" s="40" customFormat="1" x14ac:dyDescent="0.35">
      <c r="A125" s="66"/>
      <c r="B125" s="6" t="s">
        <v>8</v>
      </c>
      <c r="C125" s="39"/>
      <c r="D125" s="39"/>
      <c r="E125" s="39"/>
      <c r="F125" s="83"/>
      <c r="G125" s="83"/>
      <c r="I125" s="72" t="str">
        <f t="shared" si="6"/>
        <v>Full Version</v>
      </c>
      <c r="J125" s="92" t="b">
        <f t="shared" si="12"/>
        <v>0</v>
      </c>
      <c r="K125" s="60"/>
      <c r="L125" s="49" t="s">
        <v>146</v>
      </c>
    </row>
    <row r="126" spans="1:12" s="40" customFormat="1" x14ac:dyDescent="0.35">
      <c r="A126" s="66"/>
      <c r="B126" s="6" t="s">
        <v>9</v>
      </c>
      <c r="C126" s="39"/>
      <c r="D126" s="39"/>
      <c r="E126" s="39"/>
      <c r="F126" s="83"/>
      <c r="G126" s="83"/>
      <c r="I126" s="72" t="str">
        <f t="shared" si="6"/>
        <v>Full Version</v>
      </c>
      <c r="J126" s="92" t="b">
        <f t="shared" si="12"/>
        <v>0</v>
      </c>
      <c r="K126" s="60"/>
      <c r="L126" s="49" t="s">
        <v>147</v>
      </c>
    </row>
    <row r="127" spans="1:12" s="40" customFormat="1" x14ac:dyDescent="0.35">
      <c r="A127" s="66"/>
      <c r="B127" s="6" t="s">
        <v>10</v>
      </c>
      <c r="C127" s="62"/>
      <c r="D127" s="39"/>
      <c r="E127" s="39"/>
      <c r="F127" s="83"/>
      <c r="G127" s="83"/>
      <c r="I127" s="72" t="str">
        <f t="shared" si="6"/>
        <v>Full Version</v>
      </c>
      <c r="J127" s="92" t="b">
        <f t="shared" si="12"/>
        <v>0</v>
      </c>
      <c r="K127" s="60"/>
      <c r="L127" s="49" t="s">
        <v>148</v>
      </c>
    </row>
    <row r="128" spans="1:12" s="40" customFormat="1" x14ac:dyDescent="0.35">
      <c r="A128" s="66"/>
      <c r="B128" s="6" t="s">
        <v>11</v>
      </c>
      <c r="C128" s="39"/>
      <c r="D128" s="39"/>
      <c r="E128" s="39"/>
      <c r="F128" s="83"/>
      <c r="G128" s="83"/>
      <c r="I128" s="72" t="str">
        <f t="shared" si="6"/>
        <v>Full Version</v>
      </c>
      <c r="J128" s="92" t="b">
        <f t="shared" si="12"/>
        <v>0</v>
      </c>
      <c r="K128" s="60"/>
      <c r="L128" s="49" t="s">
        <v>149</v>
      </c>
    </row>
    <row r="129" spans="1:12" s="63" customFormat="1" ht="8" x14ac:dyDescent="0.2">
      <c r="A129" s="67"/>
      <c r="I129" s="99" t="str">
        <f t="shared" si="6"/>
        <v>Full Version</v>
      </c>
      <c r="J129" s="93" t="b">
        <f t="shared" ref="J129" si="13">AND($B$92&lt;&gt;"",L129&lt;&gt;"")</f>
        <v>0</v>
      </c>
      <c r="K129" s="71"/>
      <c r="L129" s="59"/>
    </row>
    <row r="130" spans="1:12" s="47" customFormat="1" ht="18.5" x14ac:dyDescent="0.45">
      <c r="A130" s="66"/>
      <c r="B130" s="129" t="s">
        <v>87</v>
      </c>
      <c r="C130" s="129"/>
      <c r="D130" s="129"/>
      <c r="E130" s="129"/>
      <c r="F130" s="129"/>
      <c r="G130" s="129"/>
      <c r="I130" s="72" t="str">
        <f t="shared" si="6"/>
        <v>Ready to Print (Short Version)</v>
      </c>
      <c r="J130" s="92" t="b">
        <f>TRUE</f>
        <v>1</v>
      </c>
      <c r="K130" s="60"/>
      <c r="L130" s="49"/>
    </row>
    <row r="131" spans="1:12" s="47" customFormat="1" ht="15.5" x14ac:dyDescent="0.35">
      <c r="A131" s="66"/>
      <c r="B131" s="26" t="s">
        <v>26</v>
      </c>
      <c r="C131" s="22"/>
      <c r="D131" s="22"/>
      <c r="E131" s="22"/>
      <c r="F131" s="22"/>
      <c r="G131" s="22"/>
      <c r="I131" s="72" t="str">
        <f t="shared" si="6"/>
        <v>Full Version</v>
      </c>
      <c r="J131" s="92" t="b">
        <f t="shared" ref="J131:J153" si="14">IF($B$153&lt;&gt;"",TRUE,FALSE)</f>
        <v>0</v>
      </c>
      <c r="K131" s="60"/>
      <c r="L131" s="49"/>
    </row>
    <row r="132" spans="1:12" s="47" customFormat="1" x14ac:dyDescent="0.35">
      <c r="A132" s="66"/>
      <c r="B132" s="128" t="s">
        <v>28</v>
      </c>
      <c r="C132" s="128"/>
      <c r="D132" s="22"/>
      <c r="E132" s="22"/>
      <c r="F132" s="22"/>
      <c r="G132" s="22"/>
      <c r="I132" s="72" t="str">
        <f t="shared" ref="I132:I195" si="15">IF(J132=TRUE,"Ready to Print (Short Version)","Full Version")</f>
        <v>Full Version</v>
      </c>
      <c r="J132" s="92" t="b">
        <f t="shared" si="14"/>
        <v>0</v>
      </c>
      <c r="K132" s="60"/>
      <c r="L132" s="49"/>
    </row>
    <row r="133" spans="1:12" s="63" customFormat="1" ht="8" x14ac:dyDescent="0.2">
      <c r="A133" s="67"/>
      <c r="I133" s="99" t="str">
        <f t="shared" si="15"/>
        <v>Full Version</v>
      </c>
      <c r="J133" s="93" t="b">
        <f t="shared" si="14"/>
        <v>0</v>
      </c>
      <c r="K133" s="71"/>
      <c r="L133" s="59"/>
    </row>
    <row r="134" spans="1:12" s="47" customFormat="1" x14ac:dyDescent="0.35">
      <c r="A134" s="66"/>
      <c r="B134" s="22" t="s">
        <v>233</v>
      </c>
      <c r="C134" s="22"/>
      <c r="D134" s="22"/>
      <c r="E134" s="22"/>
      <c r="F134" s="22"/>
      <c r="G134" s="22"/>
      <c r="I134" s="72" t="str">
        <f t="shared" si="15"/>
        <v>Full Version</v>
      </c>
      <c r="J134" s="92" t="b">
        <f t="shared" si="14"/>
        <v>0</v>
      </c>
      <c r="K134" s="60"/>
      <c r="L134" s="49"/>
    </row>
    <row r="135" spans="1:12" s="47" customFormat="1" ht="43.5" x14ac:dyDescent="0.35">
      <c r="A135" s="66"/>
      <c r="B135" s="126"/>
      <c r="C135" s="126"/>
      <c r="D135" s="126"/>
      <c r="E135" s="126"/>
      <c r="F135" s="126"/>
      <c r="G135" s="126"/>
      <c r="I135" s="72" t="str">
        <f t="shared" si="15"/>
        <v>Full Version</v>
      </c>
      <c r="J135" s="92" t="b">
        <f t="shared" si="14"/>
        <v>0</v>
      </c>
      <c r="K135" s="60" t="s">
        <v>212</v>
      </c>
      <c r="L135" s="49"/>
    </row>
    <row r="136" spans="1:12" s="63" customFormat="1" ht="8" x14ac:dyDescent="0.2">
      <c r="A136" s="67"/>
      <c r="I136" s="99" t="str">
        <f t="shared" si="15"/>
        <v>Full Version</v>
      </c>
      <c r="J136" s="93" t="b">
        <f t="shared" si="14"/>
        <v>0</v>
      </c>
      <c r="K136" s="71"/>
      <c r="L136" s="59"/>
    </row>
    <row r="137" spans="1:12" s="47" customFormat="1" x14ac:dyDescent="0.35">
      <c r="A137" s="66"/>
      <c r="B137" s="125" t="s">
        <v>12</v>
      </c>
      <c r="C137" s="125"/>
      <c r="D137" s="125"/>
      <c r="F137" s="7"/>
      <c r="G137" s="2"/>
      <c r="I137" s="72" t="str">
        <f t="shared" si="15"/>
        <v>Full Version</v>
      </c>
      <c r="J137" s="92" t="b">
        <f t="shared" si="14"/>
        <v>0</v>
      </c>
      <c r="K137" s="60"/>
      <c r="L137" s="49"/>
    </row>
    <row r="138" spans="1:12" s="47" customFormat="1" ht="43.5" x14ac:dyDescent="0.35">
      <c r="A138" s="66"/>
      <c r="B138" s="113"/>
      <c r="C138" s="113"/>
      <c r="D138" s="113"/>
      <c r="E138" s="113"/>
      <c r="F138" s="113"/>
      <c r="G138" s="113"/>
      <c r="I138" s="72" t="str">
        <f t="shared" si="15"/>
        <v>Full Version</v>
      </c>
      <c r="J138" s="92" t="b">
        <f t="shared" si="14"/>
        <v>0</v>
      </c>
      <c r="K138" s="60" t="s">
        <v>212</v>
      </c>
      <c r="L138" s="49"/>
    </row>
    <row r="139" spans="1:12" s="63" customFormat="1" ht="8" x14ac:dyDescent="0.2">
      <c r="A139" s="67"/>
      <c r="I139" s="99" t="str">
        <f t="shared" si="15"/>
        <v>Full Version</v>
      </c>
      <c r="J139" s="93" t="b">
        <f t="shared" si="14"/>
        <v>0</v>
      </c>
      <c r="K139" s="71"/>
      <c r="L139" s="59"/>
    </row>
    <row r="140" spans="1:12" s="47" customFormat="1" x14ac:dyDescent="0.35">
      <c r="A140" s="66"/>
      <c r="B140" s="48" t="s">
        <v>64</v>
      </c>
      <c r="C140" s="48"/>
      <c r="D140" s="48"/>
      <c r="F140" s="7"/>
      <c r="G140" s="2"/>
      <c r="I140" s="72" t="str">
        <f t="shared" si="15"/>
        <v>Full Version</v>
      </c>
      <c r="J140" s="92" t="b">
        <f t="shared" si="14"/>
        <v>0</v>
      </c>
      <c r="K140" s="60"/>
      <c r="L140" s="49"/>
    </row>
    <row r="141" spans="1:12" s="47" customFormat="1" ht="43.5" x14ac:dyDescent="0.35">
      <c r="A141" s="66"/>
      <c r="B141" s="113"/>
      <c r="C141" s="113"/>
      <c r="D141" s="113"/>
      <c r="E141" s="113"/>
      <c r="F141" s="113"/>
      <c r="G141" s="113"/>
      <c r="I141" s="72" t="str">
        <f t="shared" si="15"/>
        <v>Full Version</v>
      </c>
      <c r="J141" s="92" t="b">
        <f t="shared" si="14"/>
        <v>0</v>
      </c>
      <c r="K141" s="60" t="s">
        <v>212</v>
      </c>
      <c r="L141" s="49"/>
    </row>
    <row r="142" spans="1:12" s="63" customFormat="1" ht="8" x14ac:dyDescent="0.2">
      <c r="A142" s="67"/>
      <c r="I142" s="99" t="str">
        <f t="shared" si="15"/>
        <v>Full Version</v>
      </c>
      <c r="J142" s="93" t="b">
        <f t="shared" si="14"/>
        <v>0</v>
      </c>
      <c r="K142" s="71"/>
      <c r="L142" s="59"/>
    </row>
    <row r="143" spans="1:12" s="47" customFormat="1" x14ac:dyDescent="0.35">
      <c r="A143" s="66"/>
      <c r="B143" s="125" t="s">
        <v>16</v>
      </c>
      <c r="C143" s="125"/>
      <c r="D143" s="125"/>
      <c r="F143" s="7"/>
      <c r="G143" s="2"/>
      <c r="I143" s="72" t="str">
        <f t="shared" si="15"/>
        <v>Full Version</v>
      </c>
      <c r="J143" s="92" t="b">
        <f t="shared" si="14"/>
        <v>0</v>
      </c>
      <c r="K143" s="60"/>
      <c r="L143" s="49"/>
    </row>
    <row r="144" spans="1:12" s="47" customFormat="1" ht="43.5" x14ac:dyDescent="0.35">
      <c r="A144" s="66"/>
      <c r="B144" s="113"/>
      <c r="C144" s="113"/>
      <c r="D144" s="113"/>
      <c r="E144" s="113"/>
      <c r="F144" s="113"/>
      <c r="G144" s="113"/>
      <c r="I144" s="72" t="str">
        <f t="shared" si="15"/>
        <v>Full Version</v>
      </c>
      <c r="J144" s="92" t="b">
        <f t="shared" si="14"/>
        <v>0</v>
      </c>
      <c r="K144" s="60" t="s">
        <v>212</v>
      </c>
      <c r="L144" s="49"/>
    </row>
    <row r="145" spans="1:12" s="63" customFormat="1" ht="8" x14ac:dyDescent="0.2">
      <c r="A145" s="67"/>
      <c r="I145" s="99" t="str">
        <f t="shared" si="15"/>
        <v>Full Version</v>
      </c>
      <c r="J145" s="93" t="b">
        <f t="shared" si="14"/>
        <v>0</v>
      </c>
      <c r="K145" s="71"/>
      <c r="L145" s="59"/>
    </row>
    <row r="146" spans="1:12" s="55" customFormat="1" x14ac:dyDescent="0.35">
      <c r="A146" s="66"/>
      <c r="B146" s="89" t="s">
        <v>197</v>
      </c>
      <c r="C146" s="30"/>
      <c r="D146" s="31"/>
      <c r="F146" s="30"/>
      <c r="G146" s="31"/>
      <c r="I146" s="72" t="str">
        <f t="shared" si="15"/>
        <v>Full Version</v>
      </c>
      <c r="J146" s="92" t="b">
        <f t="shared" si="14"/>
        <v>0</v>
      </c>
      <c r="K146" s="60"/>
      <c r="L146" s="49"/>
    </row>
    <row r="147" spans="1:12" s="55" customFormat="1" ht="43.5" x14ac:dyDescent="0.35">
      <c r="A147" s="66"/>
      <c r="B147" s="113"/>
      <c r="C147" s="113"/>
      <c r="D147" s="113"/>
      <c r="E147" s="113"/>
      <c r="F147" s="113"/>
      <c r="G147" s="113"/>
      <c r="I147" s="72" t="str">
        <f t="shared" si="15"/>
        <v>Full Version</v>
      </c>
      <c r="J147" s="92" t="b">
        <f t="shared" si="14"/>
        <v>0</v>
      </c>
      <c r="K147" s="60" t="s">
        <v>212</v>
      </c>
      <c r="L147" s="49"/>
    </row>
    <row r="148" spans="1:12" s="63" customFormat="1" ht="8" x14ac:dyDescent="0.2">
      <c r="A148" s="67"/>
      <c r="I148" s="99" t="str">
        <f t="shared" si="15"/>
        <v>Full Version</v>
      </c>
      <c r="J148" s="93" t="b">
        <f t="shared" si="14"/>
        <v>0</v>
      </c>
      <c r="K148" s="71"/>
      <c r="L148" s="59"/>
    </row>
    <row r="149" spans="1:12" s="55" customFormat="1" x14ac:dyDescent="0.35">
      <c r="A149" s="66"/>
      <c r="B149" s="89" t="s">
        <v>198</v>
      </c>
      <c r="C149" s="30"/>
      <c r="D149" s="31"/>
      <c r="F149" s="30"/>
      <c r="G149" s="31"/>
      <c r="I149" s="72" t="str">
        <f t="shared" si="15"/>
        <v>Full Version</v>
      </c>
      <c r="J149" s="92" t="b">
        <f t="shared" si="14"/>
        <v>0</v>
      </c>
      <c r="K149" s="60"/>
      <c r="L149" s="49"/>
    </row>
    <row r="150" spans="1:12" s="55" customFormat="1" ht="43.5" x14ac:dyDescent="0.35">
      <c r="A150" s="66"/>
      <c r="B150" s="113"/>
      <c r="C150" s="113"/>
      <c r="D150" s="113"/>
      <c r="E150" s="113"/>
      <c r="F150" s="113"/>
      <c r="G150" s="113"/>
      <c r="I150" s="72" t="str">
        <f t="shared" si="15"/>
        <v>Full Version</v>
      </c>
      <c r="J150" s="92" t="b">
        <f t="shared" si="14"/>
        <v>0</v>
      </c>
      <c r="K150" s="60" t="s">
        <v>212</v>
      </c>
      <c r="L150" s="49"/>
    </row>
    <row r="151" spans="1:12" s="63" customFormat="1" ht="8" x14ac:dyDescent="0.2">
      <c r="A151" s="67"/>
      <c r="I151" s="99" t="str">
        <f t="shared" si="15"/>
        <v>Full Version</v>
      </c>
      <c r="J151" s="93" t="b">
        <f t="shared" si="14"/>
        <v>0</v>
      </c>
      <c r="K151" s="71"/>
      <c r="L151" s="59"/>
    </row>
    <row r="152" spans="1:12" x14ac:dyDescent="0.35">
      <c r="B152" s="130" t="s">
        <v>53</v>
      </c>
      <c r="C152" s="130"/>
      <c r="D152" s="130"/>
      <c r="E152" s="46"/>
      <c r="F152" s="7"/>
      <c r="G152" s="2"/>
      <c r="H152" s="47"/>
      <c r="I152" s="72" t="str">
        <f t="shared" si="15"/>
        <v>Full Version</v>
      </c>
      <c r="J152" s="92" t="b">
        <f t="shared" si="14"/>
        <v>0</v>
      </c>
    </row>
    <row r="153" spans="1:12" ht="29" x14ac:dyDescent="0.35">
      <c r="B153" s="113"/>
      <c r="C153" s="113"/>
      <c r="D153" s="113"/>
      <c r="E153" s="113"/>
      <c r="F153" s="113"/>
      <c r="G153" s="113"/>
      <c r="H153" s="47"/>
      <c r="I153" s="72" t="str">
        <f t="shared" si="15"/>
        <v>Full Version</v>
      </c>
      <c r="J153" s="92" t="b">
        <f t="shared" si="14"/>
        <v>0</v>
      </c>
      <c r="K153" s="60" t="s">
        <v>71</v>
      </c>
    </row>
    <row r="154" spans="1:12" x14ac:dyDescent="0.35">
      <c r="B154" s="44" t="s">
        <v>101</v>
      </c>
      <c r="C154" s="3"/>
      <c r="D154" s="3"/>
      <c r="E154" s="3"/>
      <c r="F154" s="3"/>
      <c r="G154" s="3"/>
      <c r="H154" s="47"/>
      <c r="I154" s="72" t="str">
        <f t="shared" si="15"/>
        <v>Full Version</v>
      </c>
      <c r="J154" s="92" t="b">
        <f>FALSE</f>
        <v>0</v>
      </c>
    </row>
    <row r="155" spans="1:12" ht="39" x14ac:dyDescent="0.35">
      <c r="B155" s="4" t="s">
        <v>0</v>
      </c>
      <c r="C155" s="5" t="s">
        <v>1</v>
      </c>
      <c r="D155" s="5" t="s">
        <v>15</v>
      </c>
      <c r="E155" s="56" t="s">
        <v>66</v>
      </c>
      <c r="F155" s="5" t="s">
        <v>2</v>
      </c>
      <c r="G155" s="5" t="s">
        <v>3</v>
      </c>
      <c r="H155" s="47"/>
      <c r="I155" s="72" t="str">
        <f t="shared" si="15"/>
        <v>Full Version</v>
      </c>
      <c r="J155" s="92" t="b">
        <f>IF($B$153&lt;&gt;"",TRUE,FALSE)</f>
        <v>0</v>
      </c>
    </row>
    <row r="156" spans="1:12" x14ac:dyDescent="0.35">
      <c r="B156" s="6" t="s">
        <v>4</v>
      </c>
      <c r="C156" s="45"/>
      <c r="D156" s="45"/>
      <c r="E156" s="45"/>
      <c r="F156" s="83"/>
      <c r="G156" s="83"/>
      <c r="H156" s="47"/>
      <c r="I156" s="72" t="str">
        <f t="shared" si="15"/>
        <v>Full Version</v>
      </c>
      <c r="J156" s="92" t="b">
        <f>AND($B$153&lt;&gt;"",C156&lt;&gt;"")</f>
        <v>0</v>
      </c>
      <c r="L156" s="49" t="s">
        <v>99</v>
      </c>
    </row>
    <row r="157" spans="1:12" x14ac:dyDescent="0.35">
      <c r="B157" s="6" t="s">
        <v>5</v>
      </c>
      <c r="C157" s="45"/>
      <c r="D157" s="45"/>
      <c r="E157" s="45"/>
      <c r="F157" s="83"/>
      <c r="G157" s="83"/>
      <c r="H157" s="47"/>
      <c r="I157" s="72" t="str">
        <f t="shared" si="15"/>
        <v>Full Version</v>
      </c>
      <c r="J157" s="92" t="b">
        <f t="shared" ref="J157:J163" si="16">AND($B$153&lt;&gt;"",C157&lt;&gt;"")</f>
        <v>0</v>
      </c>
      <c r="L157" s="49" t="s">
        <v>150</v>
      </c>
    </row>
    <row r="158" spans="1:12" x14ac:dyDescent="0.35">
      <c r="B158" s="6" t="s">
        <v>6</v>
      </c>
      <c r="C158" s="45"/>
      <c r="D158" s="45"/>
      <c r="E158" s="45"/>
      <c r="F158" s="83"/>
      <c r="G158" s="83"/>
      <c r="H158" s="47"/>
      <c r="I158" s="72" t="str">
        <f t="shared" si="15"/>
        <v>Full Version</v>
      </c>
      <c r="J158" s="92" t="b">
        <f t="shared" si="16"/>
        <v>0</v>
      </c>
      <c r="L158" s="49" t="s">
        <v>151</v>
      </c>
    </row>
    <row r="159" spans="1:12" x14ac:dyDescent="0.35">
      <c r="B159" s="6" t="s">
        <v>7</v>
      </c>
      <c r="C159" s="45"/>
      <c r="D159" s="45"/>
      <c r="E159" s="45"/>
      <c r="F159" s="83"/>
      <c r="G159" s="83"/>
      <c r="H159" s="47"/>
      <c r="I159" s="72" t="str">
        <f t="shared" si="15"/>
        <v>Full Version</v>
      </c>
      <c r="J159" s="92" t="b">
        <f t="shared" si="16"/>
        <v>0</v>
      </c>
      <c r="L159" s="49" t="s">
        <v>152</v>
      </c>
    </row>
    <row r="160" spans="1:12" x14ac:dyDescent="0.35">
      <c r="B160" s="6" t="s">
        <v>8</v>
      </c>
      <c r="C160" s="45"/>
      <c r="D160" s="45"/>
      <c r="E160" s="45"/>
      <c r="F160" s="83"/>
      <c r="G160" s="83"/>
      <c r="H160" s="47"/>
      <c r="I160" s="72" t="str">
        <f t="shared" si="15"/>
        <v>Full Version</v>
      </c>
      <c r="J160" s="92" t="b">
        <f t="shared" si="16"/>
        <v>0</v>
      </c>
      <c r="L160" s="49" t="s">
        <v>153</v>
      </c>
    </row>
    <row r="161" spans="1:12" x14ac:dyDescent="0.35">
      <c r="B161" s="6" t="s">
        <v>9</v>
      </c>
      <c r="C161" s="45"/>
      <c r="D161" s="45"/>
      <c r="E161" s="45"/>
      <c r="F161" s="83"/>
      <c r="G161" s="83"/>
      <c r="H161" s="47"/>
      <c r="I161" s="72" t="str">
        <f t="shared" si="15"/>
        <v>Full Version</v>
      </c>
      <c r="J161" s="92" t="b">
        <f t="shared" si="16"/>
        <v>0</v>
      </c>
      <c r="L161" s="49" t="s">
        <v>154</v>
      </c>
    </row>
    <row r="162" spans="1:12" x14ac:dyDescent="0.35">
      <c r="B162" s="6" t="s">
        <v>10</v>
      </c>
      <c r="C162" s="62"/>
      <c r="D162" s="45"/>
      <c r="E162" s="45"/>
      <c r="F162" s="83"/>
      <c r="G162" s="83"/>
      <c r="H162" s="47"/>
      <c r="I162" s="72" t="str">
        <f t="shared" si="15"/>
        <v>Full Version</v>
      </c>
      <c r="J162" s="92" t="b">
        <f t="shared" si="16"/>
        <v>0</v>
      </c>
      <c r="L162" s="49" t="s">
        <v>155</v>
      </c>
    </row>
    <row r="163" spans="1:12" x14ac:dyDescent="0.35">
      <c r="B163" s="6" t="s">
        <v>11</v>
      </c>
      <c r="C163" s="45"/>
      <c r="D163" s="45"/>
      <c r="E163" s="45"/>
      <c r="F163" s="83"/>
      <c r="G163" s="83"/>
      <c r="H163" s="47"/>
      <c r="I163" s="72" t="str">
        <f t="shared" si="15"/>
        <v>Full Version</v>
      </c>
      <c r="J163" s="92" t="b">
        <f t="shared" si="16"/>
        <v>0</v>
      </c>
      <c r="L163" s="49" t="s">
        <v>156</v>
      </c>
    </row>
    <row r="164" spans="1:12" s="63" customFormat="1" ht="8" x14ac:dyDescent="0.2">
      <c r="A164" s="67"/>
      <c r="I164" s="99" t="str">
        <f t="shared" si="15"/>
        <v>Full Version</v>
      </c>
      <c r="J164" s="93" t="b">
        <f>IF($B$153&lt;&gt;"",TRUE,FALSE)</f>
        <v>0</v>
      </c>
      <c r="K164" s="71"/>
      <c r="L164" s="59"/>
    </row>
    <row r="165" spans="1:12" x14ac:dyDescent="0.35">
      <c r="B165" s="130" t="s">
        <v>54</v>
      </c>
      <c r="C165" s="130"/>
      <c r="D165" s="130"/>
      <c r="E165" s="46"/>
      <c r="F165" s="7"/>
      <c r="G165" s="2"/>
      <c r="H165" s="47"/>
      <c r="I165" s="72" t="str">
        <f t="shared" si="15"/>
        <v>Full Version</v>
      </c>
      <c r="J165" s="92" t="b">
        <f>IF($B$166&lt;&gt;"",TRUE,FALSE)</f>
        <v>0</v>
      </c>
    </row>
    <row r="166" spans="1:12" ht="29" x14ac:dyDescent="0.35">
      <c r="B166" s="113"/>
      <c r="C166" s="113"/>
      <c r="D166" s="113"/>
      <c r="E166" s="113"/>
      <c r="F166" s="113"/>
      <c r="G166" s="113"/>
      <c r="H166" s="47"/>
      <c r="I166" s="72" t="str">
        <f t="shared" si="15"/>
        <v>Full Version</v>
      </c>
      <c r="J166" s="92" t="b">
        <f>IF($B$166&lt;&gt;"",TRUE,FALSE)</f>
        <v>0</v>
      </c>
      <c r="K166" s="60" t="s">
        <v>71</v>
      </c>
    </row>
    <row r="167" spans="1:12" x14ac:dyDescent="0.35">
      <c r="B167" s="44" t="s">
        <v>101</v>
      </c>
      <c r="C167" s="3"/>
      <c r="D167" s="3"/>
      <c r="E167" s="3"/>
      <c r="F167" s="3"/>
      <c r="G167" s="3"/>
      <c r="H167" s="47"/>
      <c r="I167" s="72" t="str">
        <f t="shared" si="15"/>
        <v>Full Version</v>
      </c>
      <c r="J167" s="92" t="b">
        <f>FALSE</f>
        <v>0</v>
      </c>
    </row>
    <row r="168" spans="1:12" ht="39" x14ac:dyDescent="0.35">
      <c r="B168" s="4" t="s">
        <v>0</v>
      </c>
      <c r="C168" s="5" t="s">
        <v>1</v>
      </c>
      <c r="D168" s="5" t="s">
        <v>15</v>
      </c>
      <c r="E168" s="56" t="s">
        <v>66</v>
      </c>
      <c r="F168" s="5" t="s">
        <v>2</v>
      </c>
      <c r="G168" s="5" t="s">
        <v>3</v>
      </c>
      <c r="H168" s="47"/>
      <c r="I168" s="72" t="str">
        <f t="shared" si="15"/>
        <v>Full Version</v>
      </c>
      <c r="J168" s="92" t="b">
        <f>IF($B$166&lt;&gt;"",TRUE,FALSE)</f>
        <v>0</v>
      </c>
    </row>
    <row r="169" spans="1:12" x14ac:dyDescent="0.35">
      <c r="B169" s="6" t="s">
        <v>4</v>
      </c>
      <c r="C169" s="45"/>
      <c r="D169" s="45"/>
      <c r="E169" s="45"/>
      <c r="F169" s="83"/>
      <c r="G169" s="83"/>
      <c r="H169" s="47"/>
      <c r="I169" s="72" t="str">
        <f t="shared" si="15"/>
        <v>Full Version</v>
      </c>
      <c r="J169" s="92" t="b">
        <f>AND($B$166&lt;&gt;"",C169&lt;&gt;"")</f>
        <v>0</v>
      </c>
      <c r="L169" s="49" t="s">
        <v>157</v>
      </c>
    </row>
    <row r="170" spans="1:12" x14ac:dyDescent="0.35">
      <c r="B170" s="6" t="s">
        <v>5</v>
      </c>
      <c r="C170" s="45"/>
      <c r="D170" s="45"/>
      <c r="E170" s="45"/>
      <c r="F170" s="83"/>
      <c r="G170" s="83"/>
      <c r="H170" s="47"/>
      <c r="I170" s="72" t="str">
        <f t="shared" si="15"/>
        <v>Full Version</v>
      </c>
      <c r="J170" s="92" t="b">
        <f t="shared" ref="J170:J176" si="17">AND($B$166&lt;&gt;"",C170&lt;&gt;"")</f>
        <v>0</v>
      </c>
      <c r="L170" s="49" t="s">
        <v>158</v>
      </c>
    </row>
    <row r="171" spans="1:12" x14ac:dyDescent="0.35">
      <c r="B171" s="6" t="s">
        <v>6</v>
      </c>
      <c r="C171" s="45"/>
      <c r="D171" s="45"/>
      <c r="E171" s="45"/>
      <c r="F171" s="83"/>
      <c r="G171" s="83"/>
      <c r="H171" s="47"/>
      <c r="I171" s="72" t="str">
        <f t="shared" si="15"/>
        <v>Full Version</v>
      </c>
      <c r="J171" s="92" t="b">
        <f t="shared" si="17"/>
        <v>0</v>
      </c>
      <c r="L171" s="49" t="s">
        <v>159</v>
      </c>
    </row>
    <row r="172" spans="1:12" x14ac:dyDescent="0.35">
      <c r="B172" s="6" t="s">
        <v>7</v>
      </c>
      <c r="C172" s="45"/>
      <c r="D172" s="45"/>
      <c r="E172" s="45"/>
      <c r="F172" s="83"/>
      <c r="G172" s="83"/>
      <c r="H172" s="47"/>
      <c r="I172" s="72" t="str">
        <f t="shared" si="15"/>
        <v>Full Version</v>
      </c>
      <c r="J172" s="92" t="b">
        <f t="shared" si="17"/>
        <v>0</v>
      </c>
      <c r="L172" s="49" t="s">
        <v>160</v>
      </c>
    </row>
    <row r="173" spans="1:12" x14ac:dyDescent="0.35">
      <c r="B173" s="6" t="s">
        <v>8</v>
      </c>
      <c r="C173" s="45"/>
      <c r="D173" s="45"/>
      <c r="E173" s="45"/>
      <c r="F173" s="83"/>
      <c r="G173" s="83"/>
      <c r="H173" s="47"/>
      <c r="I173" s="72" t="str">
        <f t="shared" si="15"/>
        <v>Full Version</v>
      </c>
      <c r="J173" s="92" t="b">
        <f t="shared" si="17"/>
        <v>0</v>
      </c>
      <c r="L173" s="49" t="s">
        <v>161</v>
      </c>
    </row>
    <row r="174" spans="1:12" x14ac:dyDescent="0.35">
      <c r="B174" s="6" t="s">
        <v>9</v>
      </c>
      <c r="C174" s="45"/>
      <c r="D174" s="45"/>
      <c r="E174" s="45"/>
      <c r="F174" s="83"/>
      <c r="G174" s="83"/>
      <c r="H174" s="47"/>
      <c r="I174" s="72" t="str">
        <f t="shared" si="15"/>
        <v>Full Version</v>
      </c>
      <c r="J174" s="92" t="b">
        <f t="shared" si="17"/>
        <v>0</v>
      </c>
      <c r="L174" s="49" t="s">
        <v>162</v>
      </c>
    </row>
    <row r="175" spans="1:12" x14ac:dyDescent="0.35">
      <c r="B175" s="6" t="s">
        <v>10</v>
      </c>
      <c r="C175" s="62"/>
      <c r="D175" s="45"/>
      <c r="E175" s="45"/>
      <c r="F175" s="83"/>
      <c r="G175" s="83"/>
      <c r="H175" s="47"/>
      <c r="I175" s="72" t="str">
        <f t="shared" si="15"/>
        <v>Full Version</v>
      </c>
      <c r="J175" s="92" t="b">
        <f t="shared" si="17"/>
        <v>0</v>
      </c>
      <c r="L175" s="49" t="s">
        <v>163</v>
      </c>
    </row>
    <row r="176" spans="1:12" x14ac:dyDescent="0.35">
      <c r="B176" s="6" t="s">
        <v>11</v>
      </c>
      <c r="C176" s="45"/>
      <c r="D176" s="45"/>
      <c r="E176" s="45"/>
      <c r="F176" s="83"/>
      <c r="G176" s="83"/>
      <c r="H176" s="47"/>
      <c r="I176" s="72" t="str">
        <f t="shared" si="15"/>
        <v>Full Version</v>
      </c>
      <c r="J176" s="92" t="b">
        <f t="shared" si="17"/>
        <v>0</v>
      </c>
      <c r="L176" s="49" t="s">
        <v>164</v>
      </c>
    </row>
    <row r="177" spans="1:12" s="63" customFormat="1" ht="8" x14ac:dyDescent="0.2">
      <c r="A177" s="67"/>
      <c r="I177" s="99" t="str">
        <f t="shared" si="15"/>
        <v>Full Version</v>
      </c>
      <c r="J177" s="93" t="b">
        <f>IF($B$153&lt;&gt;"",TRUE,FALSE)</f>
        <v>0</v>
      </c>
      <c r="K177" s="71"/>
      <c r="L177" s="59"/>
    </row>
    <row r="178" spans="1:12" s="47" customFormat="1" x14ac:dyDescent="0.35">
      <c r="A178" s="66"/>
      <c r="B178" s="130" t="s">
        <v>55</v>
      </c>
      <c r="C178" s="130"/>
      <c r="D178" s="130"/>
      <c r="E178" s="46"/>
      <c r="F178" s="7"/>
      <c r="G178" s="2"/>
      <c r="I178" s="72" t="str">
        <f t="shared" si="15"/>
        <v>Full Version</v>
      </c>
      <c r="J178" s="92" t="b">
        <f>IF($B$179&lt;&gt;"",TRUE,FALSE)</f>
        <v>0</v>
      </c>
      <c r="K178" s="60"/>
      <c r="L178" s="49"/>
    </row>
    <row r="179" spans="1:12" s="47" customFormat="1" ht="29" x14ac:dyDescent="0.35">
      <c r="A179" s="66"/>
      <c r="B179" s="113"/>
      <c r="C179" s="113"/>
      <c r="D179" s="113"/>
      <c r="E179" s="113"/>
      <c r="F179" s="113"/>
      <c r="G179" s="113"/>
      <c r="I179" s="72" t="str">
        <f t="shared" si="15"/>
        <v>Full Version</v>
      </c>
      <c r="J179" s="92" t="b">
        <f>IF($B$179&lt;&gt;"",TRUE,FALSE)</f>
        <v>0</v>
      </c>
      <c r="K179" s="60" t="s">
        <v>71</v>
      </c>
      <c r="L179" s="49"/>
    </row>
    <row r="180" spans="1:12" s="47" customFormat="1" x14ac:dyDescent="0.35">
      <c r="A180" s="66"/>
      <c r="B180" s="44" t="s">
        <v>101</v>
      </c>
      <c r="C180" s="3"/>
      <c r="D180" s="3"/>
      <c r="E180" s="3"/>
      <c r="F180" s="3"/>
      <c r="G180" s="3"/>
      <c r="I180" s="72" t="str">
        <f t="shared" si="15"/>
        <v>Full Version</v>
      </c>
      <c r="J180" s="92" t="b">
        <f>FALSE</f>
        <v>0</v>
      </c>
      <c r="K180" s="60"/>
      <c r="L180" s="49"/>
    </row>
    <row r="181" spans="1:12" s="47" customFormat="1" ht="39" x14ac:dyDescent="0.35">
      <c r="A181" s="66"/>
      <c r="B181" s="4" t="s">
        <v>0</v>
      </c>
      <c r="C181" s="5" t="s">
        <v>1</v>
      </c>
      <c r="D181" s="5" t="s">
        <v>15</v>
      </c>
      <c r="E181" s="56" t="s">
        <v>66</v>
      </c>
      <c r="F181" s="5" t="s">
        <v>2</v>
      </c>
      <c r="G181" s="5" t="s">
        <v>3</v>
      </c>
      <c r="I181" s="72" t="str">
        <f t="shared" si="15"/>
        <v>Full Version</v>
      </c>
      <c r="J181" s="92" t="b">
        <f>IF($B$179&lt;&gt;"",TRUE,FALSE)</f>
        <v>0</v>
      </c>
      <c r="K181" s="60"/>
      <c r="L181" s="49"/>
    </row>
    <row r="182" spans="1:12" s="47" customFormat="1" x14ac:dyDescent="0.35">
      <c r="A182" s="66"/>
      <c r="B182" s="6" t="s">
        <v>4</v>
      </c>
      <c r="C182" s="45"/>
      <c r="D182" s="45"/>
      <c r="E182" s="45"/>
      <c r="F182" s="83"/>
      <c r="G182" s="83"/>
      <c r="I182" s="72" t="str">
        <f t="shared" si="15"/>
        <v>Full Version</v>
      </c>
      <c r="J182" s="92" t="b">
        <f>AND($B$179&lt;&gt;"",C182&lt;&gt;"")</f>
        <v>0</v>
      </c>
      <c r="K182" s="60"/>
      <c r="L182" s="49" t="s">
        <v>165</v>
      </c>
    </row>
    <row r="183" spans="1:12" s="47" customFormat="1" x14ac:dyDescent="0.35">
      <c r="A183" s="66"/>
      <c r="B183" s="6" t="s">
        <v>5</v>
      </c>
      <c r="C183" s="45"/>
      <c r="D183" s="45"/>
      <c r="E183" s="45"/>
      <c r="F183" s="83"/>
      <c r="G183" s="83"/>
      <c r="I183" s="72" t="str">
        <f t="shared" si="15"/>
        <v>Full Version</v>
      </c>
      <c r="J183" s="92" t="b">
        <f t="shared" ref="J183:J189" si="18">AND($B$179&lt;&gt;"",C183&lt;&gt;"")</f>
        <v>0</v>
      </c>
      <c r="K183" s="60"/>
      <c r="L183" s="49" t="s">
        <v>166</v>
      </c>
    </row>
    <row r="184" spans="1:12" s="47" customFormat="1" x14ac:dyDescent="0.35">
      <c r="A184" s="66"/>
      <c r="B184" s="6" t="s">
        <v>6</v>
      </c>
      <c r="C184" s="45"/>
      <c r="D184" s="45"/>
      <c r="E184" s="45"/>
      <c r="F184" s="83"/>
      <c r="G184" s="83"/>
      <c r="I184" s="72" t="str">
        <f t="shared" si="15"/>
        <v>Full Version</v>
      </c>
      <c r="J184" s="92" t="b">
        <f t="shared" si="18"/>
        <v>0</v>
      </c>
      <c r="K184" s="60"/>
      <c r="L184" s="49" t="s">
        <v>167</v>
      </c>
    </row>
    <row r="185" spans="1:12" s="47" customFormat="1" x14ac:dyDescent="0.35">
      <c r="A185" s="66"/>
      <c r="B185" s="6" t="s">
        <v>7</v>
      </c>
      <c r="C185" s="45"/>
      <c r="D185" s="45"/>
      <c r="E185" s="45"/>
      <c r="F185" s="83"/>
      <c r="G185" s="83"/>
      <c r="I185" s="72" t="str">
        <f t="shared" si="15"/>
        <v>Full Version</v>
      </c>
      <c r="J185" s="92" t="b">
        <f t="shared" si="18"/>
        <v>0</v>
      </c>
      <c r="K185" s="60"/>
      <c r="L185" s="49" t="s">
        <v>168</v>
      </c>
    </row>
    <row r="186" spans="1:12" s="47" customFormat="1" x14ac:dyDescent="0.35">
      <c r="A186" s="66"/>
      <c r="B186" s="6" t="s">
        <v>8</v>
      </c>
      <c r="C186" s="45"/>
      <c r="D186" s="45"/>
      <c r="E186" s="45"/>
      <c r="F186" s="83"/>
      <c r="G186" s="83"/>
      <c r="I186" s="72" t="str">
        <f t="shared" si="15"/>
        <v>Full Version</v>
      </c>
      <c r="J186" s="92" t="b">
        <f t="shared" si="18"/>
        <v>0</v>
      </c>
      <c r="K186" s="60"/>
      <c r="L186" s="49" t="s">
        <v>169</v>
      </c>
    </row>
    <row r="187" spans="1:12" s="47" customFormat="1" x14ac:dyDescent="0.35">
      <c r="A187" s="66"/>
      <c r="B187" s="6" t="s">
        <v>9</v>
      </c>
      <c r="C187" s="45"/>
      <c r="D187" s="45"/>
      <c r="E187" s="45"/>
      <c r="F187" s="83"/>
      <c r="G187" s="83"/>
      <c r="I187" s="72" t="str">
        <f t="shared" si="15"/>
        <v>Full Version</v>
      </c>
      <c r="J187" s="92" t="b">
        <f t="shared" si="18"/>
        <v>0</v>
      </c>
      <c r="K187" s="60"/>
      <c r="L187" s="49" t="s">
        <v>170</v>
      </c>
    </row>
    <row r="188" spans="1:12" s="47" customFormat="1" x14ac:dyDescent="0.35">
      <c r="A188" s="66"/>
      <c r="B188" s="6" t="s">
        <v>10</v>
      </c>
      <c r="C188" s="62"/>
      <c r="D188" s="45"/>
      <c r="E188" s="45"/>
      <c r="F188" s="83"/>
      <c r="G188" s="83"/>
      <c r="I188" s="72" t="str">
        <f t="shared" si="15"/>
        <v>Full Version</v>
      </c>
      <c r="J188" s="92" t="b">
        <f t="shared" si="18"/>
        <v>0</v>
      </c>
      <c r="K188" s="60"/>
      <c r="L188" s="49" t="s">
        <v>171</v>
      </c>
    </row>
    <row r="189" spans="1:12" s="47" customFormat="1" x14ac:dyDescent="0.35">
      <c r="A189" s="66"/>
      <c r="B189" s="6" t="s">
        <v>11</v>
      </c>
      <c r="C189" s="45"/>
      <c r="D189" s="45"/>
      <c r="E189" s="45"/>
      <c r="F189" s="83"/>
      <c r="G189" s="83"/>
      <c r="I189" s="72" t="str">
        <f t="shared" si="15"/>
        <v>Full Version</v>
      </c>
      <c r="J189" s="92" t="b">
        <f t="shared" si="18"/>
        <v>0</v>
      </c>
      <c r="K189" s="60"/>
      <c r="L189" s="49" t="s">
        <v>172</v>
      </c>
    </row>
    <row r="190" spans="1:12" s="63" customFormat="1" ht="8" x14ac:dyDescent="0.2">
      <c r="A190" s="67"/>
      <c r="I190" s="99" t="str">
        <f t="shared" si="15"/>
        <v>Full Version</v>
      </c>
      <c r="J190" s="93" t="b">
        <f t="shared" ref="J190" si="19">AND($B$179&lt;&gt;"",L190&lt;&gt;"")</f>
        <v>0</v>
      </c>
      <c r="K190" s="71"/>
      <c r="L190" s="59"/>
    </row>
    <row r="191" spans="1:12" s="47" customFormat="1" ht="18.5" x14ac:dyDescent="0.45">
      <c r="A191" s="66"/>
      <c r="B191" s="129" t="s">
        <v>88</v>
      </c>
      <c r="C191" s="129"/>
      <c r="D191" s="129"/>
      <c r="E191" s="129"/>
      <c r="F191" s="129"/>
      <c r="G191" s="129"/>
      <c r="I191" s="72" t="str">
        <f t="shared" si="15"/>
        <v>Ready to Print (Short Version)</v>
      </c>
      <c r="J191" s="92" t="b">
        <f>TRUE</f>
        <v>1</v>
      </c>
      <c r="K191" s="60"/>
      <c r="L191" s="49"/>
    </row>
    <row r="192" spans="1:12" s="47" customFormat="1" ht="15.5" x14ac:dyDescent="0.35">
      <c r="A192" s="66"/>
      <c r="B192" s="26" t="s">
        <v>47</v>
      </c>
      <c r="C192" s="22"/>
      <c r="D192" s="22"/>
      <c r="E192" s="22"/>
      <c r="F192" s="22"/>
      <c r="G192" s="22"/>
      <c r="I192" s="72" t="str">
        <f t="shared" si="15"/>
        <v>Full Version</v>
      </c>
      <c r="J192" s="92" t="b">
        <f>FALSE</f>
        <v>0</v>
      </c>
      <c r="K192" s="60"/>
      <c r="L192" s="49"/>
    </row>
    <row r="193" spans="1:12" s="63" customFormat="1" ht="8" x14ac:dyDescent="0.2">
      <c r="A193" s="67"/>
      <c r="B193" s="37"/>
      <c r="C193" s="33"/>
      <c r="D193" s="33"/>
      <c r="E193" s="33"/>
      <c r="F193" s="33"/>
      <c r="G193" s="33"/>
      <c r="I193" s="99" t="str">
        <f t="shared" si="15"/>
        <v>Full Version</v>
      </c>
      <c r="J193" s="93" t="b">
        <f>FALSE</f>
        <v>0</v>
      </c>
      <c r="K193" s="71"/>
      <c r="L193" s="59"/>
    </row>
    <row r="194" spans="1:12" s="47" customFormat="1" ht="15.5" x14ac:dyDescent="0.35">
      <c r="A194" s="66"/>
      <c r="B194" s="34" t="s">
        <v>48</v>
      </c>
      <c r="C194" s="35"/>
      <c r="D194" s="35"/>
      <c r="E194" s="35"/>
      <c r="F194" s="35"/>
      <c r="G194" s="35"/>
      <c r="I194" s="72" t="str">
        <f t="shared" si="15"/>
        <v>Full Version</v>
      </c>
      <c r="J194" s="92" t="b">
        <f>IF(C$195&lt;&gt;"",TRUE,FALSE)</f>
        <v>0</v>
      </c>
      <c r="K194" s="60"/>
      <c r="L194" s="49"/>
    </row>
    <row r="195" spans="1:12" s="47" customFormat="1" ht="15.5" x14ac:dyDescent="0.35">
      <c r="A195" s="66"/>
      <c r="B195" s="36" t="s">
        <v>49</v>
      </c>
      <c r="C195" s="126"/>
      <c r="D195" s="126"/>
      <c r="E195" s="126"/>
      <c r="F195" s="126"/>
      <c r="G195" s="126"/>
      <c r="I195" s="72" t="str">
        <f t="shared" si="15"/>
        <v>Full Version</v>
      </c>
      <c r="J195" s="92" t="b">
        <f>IF(C$195&lt;&gt;"",TRUE,FALSE)</f>
        <v>0</v>
      </c>
      <c r="K195" s="60"/>
      <c r="L195" s="49"/>
    </row>
    <row r="196" spans="1:12" s="63" customFormat="1" ht="8" x14ac:dyDescent="0.2">
      <c r="A196" s="67"/>
      <c r="B196" s="33"/>
      <c r="C196" s="33"/>
      <c r="D196" s="33"/>
      <c r="E196" s="33"/>
      <c r="F196" s="33"/>
      <c r="G196" s="33"/>
      <c r="I196" s="99" t="str">
        <f t="shared" ref="I196:I259" si="20">IF(J196=TRUE,"Ready to Print (Short Version)","Full Version")</f>
        <v>Full Version</v>
      </c>
      <c r="J196" s="93" t="b">
        <f>FALSE</f>
        <v>0</v>
      </c>
      <c r="K196" s="71"/>
      <c r="L196" s="59"/>
    </row>
    <row r="197" spans="1:12" s="47" customFormat="1" ht="16" thickBot="1" x14ac:dyDescent="0.4">
      <c r="A197" s="66"/>
      <c r="B197" s="127" t="s">
        <v>46</v>
      </c>
      <c r="C197" s="127"/>
      <c r="D197" s="127"/>
      <c r="E197" s="127"/>
      <c r="F197" s="127"/>
      <c r="G197" s="127"/>
      <c r="I197" s="72" t="str">
        <f t="shared" si="20"/>
        <v>Full Version</v>
      </c>
      <c r="J197" s="92" t="b">
        <f>FALSE</f>
        <v>0</v>
      </c>
      <c r="K197" s="60"/>
      <c r="L197" s="49"/>
    </row>
    <row r="198" spans="1:12" s="47" customFormat="1" x14ac:dyDescent="0.35">
      <c r="A198" s="66"/>
      <c r="B198" s="116" t="s">
        <v>32</v>
      </c>
      <c r="C198" s="117"/>
      <c r="D198" s="28" t="s">
        <v>33</v>
      </c>
      <c r="E198" s="22"/>
      <c r="F198" s="22"/>
      <c r="G198" s="22"/>
      <c r="I198" s="72" t="str">
        <f t="shared" si="20"/>
        <v>Full Version</v>
      </c>
      <c r="J198" s="92" t="b">
        <f>IF($C$195&lt;&gt;"",TRUE,FALSE)</f>
        <v>0</v>
      </c>
      <c r="K198" s="60"/>
      <c r="L198" s="49"/>
    </row>
    <row r="199" spans="1:12" s="47" customFormat="1" x14ac:dyDescent="0.35">
      <c r="A199" s="66"/>
      <c r="B199" s="118" t="s">
        <v>37</v>
      </c>
      <c r="C199" s="119"/>
      <c r="D199" s="84" t="s">
        <v>36</v>
      </c>
      <c r="E199" s="22"/>
      <c r="F199" s="22"/>
      <c r="G199" s="22"/>
      <c r="I199" s="72" t="str">
        <f t="shared" si="20"/>
        <v>Full Version</v>
      </c>
      <c r="J199" s="92" t="b">
        <f t="shared" ref="J199:J224" si="21">IF($C$195&lt;&gt;"",TRUE,FALSE)</f>
        <v>0</v>
      </c>
      <c r="K199" s="60"/>
      <c r="L199" s="49"/>
    </row>
    <row r="200" spans="1:12" s="47" customFormat="1" x14ac:dyDescent="0.35">
      <c r="A200" s="66"/>
      <c r="B200" s="118" t="s">
        <v>38</v>
      </c>
      <c r="C200" s="119"/>
      <c r="D200" s="84" t="s">
        <v>36</v>
      </c>
      <c r="E200" s="22"/>
      <c r="F200" s="22"/>
      <c r="G200" s="22"/>
      <c r="I200" s="72" t="str">
        <f t="shared" si="20"/>
        <v>Full Version</v>
      </c>
      <c r="J200" s="92" t="b">
        <f t="shared" si="21"/>
        <v>0</v>
      </c>
      <c r="K200" s="60"/>
      <c r="L200" s="49"/>
    </row>
    <row r="201" spans="1:12" s="47" customFormat="1" x14ac:dyDescent="0.35">
      <c r="A201" s="66"/>
      <c r="B201" s="118" t="s">
        <v>39</v>
      </c>
      <c r="C201" s="119"/>
      <c r="D201" s="84" t="s">
        <v>36</v>
      </c>
      <c r="E201" s="22"/>
      <c r="F201" s="22"/>
      <c r="G201" s="22"/>
      <c r="I201" s="72" t="str">
        <f t="shared" si="20"/>
        <v>Full Version</v>
      </c>
      <c r="J201" s="92" t="b">
        <f t="shared" si="21"/>
        <v>0</v>
      </c>
      <c r="K201" s="60"/>
      <c r="L201" s="49"/>
    </row>
    <row r="202" spans="1:12" s="47" customFormat="1" x14ac:dyDescent="0.35">
      <c r="A202" s="66"/>
      <c r="B202" s="120" t="s">
        <v>40</v>
      </c>
      <c r="C202" s="121"/>
      <c r="D202" s="84" t="s">
        <v>36</v>
      </c>
      <c r="E202" s="22"/>
      <c r="F202" s="22"/>
      <c r="G202" s="22"/>
      <c r="I202" s="72" t="str">
        <f t="shared" si="20"/>
        <v>Full Version</v>
      </c>
      <c r="J202" s="92" t="b">
        <f t="shared" si="21"/>
        <v>0</v>
      </c>
      <c r="K202" s="60"/>
      <c r="L202" s="49"/>
    </row>
    <row r="203" spans="1:12" s="47" customFormat="1" x14ac:dyDescent="0.35">
      <c r="A203" s="66"/>
      <c r="B203" s="120" t="s">
        <v>41</v>
      </c>
      <c r="C203" s="121"/>
      <c r="D203" s="84" t="s">
        <v>36</v>
      </c>
      <c r="E203" s="22"/>
      <c r="F203" s="22"/>
      <c r="G203" s="22"/>
      <c r="I203" s="72" t="str">
        <f t="shared" si="20"/>
        <v>Full Version</v>
      </c>
      <c r="J203" s="92" t="b">
        <f t="shared" si="21"/>
        <v>0</v>
      </c>
      <c r="K203" s="60"/>
      <c r="L203" s="49"/>
    </row>
    <row r="204" spans="1:12" s="47" customFormat="1" x14ac:dyDescent="0.35">
      <c r="A204" s="66"/>
      <c r="B204" s="120" t="s">
        <v>42</v>
      </c>
      <c r="C204" s="121"/>
      <c r="D204" s="84" t="s">
        <v>36</v>
      </c>
      <c r="E204" s="22"/>
      <c r="F204" s="22"/>
      <c r="G204" s="22"/>
      <c r="I204" s="72" t="str">
        <f t="shared" si="20"/>
        <v>Full Version</v>
      </c>
      <c r="J204" s="92" t="b">
        <f t="shared" si="21"/>
        <v>0</v>
      </c>
      <c r="K204" s="60"/>
      <c r="L204" s="49"/>
    </row>
    <row r="205" spans="1:12" s="47" customFormat="1" ht="15" thickBot="1" x14ac:dyDescent="0.4">
      <c r="A205" s="66"/>
      <c r="B205" s="122" t="s">
        <v>43</v>
      </c>
      <c r="C205" s="123"/>
      <c r="D205" s="85" t="s">
        <v>36</v>
      </c>
      <c r="E205" s="22"/>
      <c r="F205" s="22"/>
      <c r="G205" s="22"/>
      <c r="I205" s="72" t="str">
        <f t="shared" si="20"/>
        <v>Full Version</v>
      </c>
      <c r="J205" s="92" t="b">
        <f t="shared" si="21"/>
        <v>0</v>
      </c>
      <c r="K205" s="60"/>
      <c r="L205" s="49"/>
    </row>
    <row r="206" spans="1:12" s="63" customFormat="1" ht="8" x14ac:dyDescent="0.2">
      <c r="A206" s="67"/>
      <c r="B206" s="124"/>
      <c r="C206" s="124"/>
      <c r="I206" s="99" t="str">
        <f t="shared" si="20"/>
        <v>Full Version</v>
      </c>
      <c r="J206" s="93" t="b">
        <f t="shared" si="21"/>
        <v>0</v>
      </c>
      <c r="K206" s="71"/>
      <c r="L206" s="59"/>
    </row>
    <row r="207" spans="1:12" s="47" customFormat="1" x14ac:dyDescent="0.35">
      <c r="A207" s="66"/>
      <c r="B207" s="125" t="s">
        <v>57</v>
      </c>
      <c r="C207" s="125"/>
      <c r="D207" s="125"/>
      <c r="E207" s="46"/>
      <c r="F207" s="7"/>
      <c r="G207" s="2"/>
      <c r="I207" s="72" t="str">
        <f t="shared" si="20"/>
        <v>Full Version</v>
      </c>
      <c r="J207" s="92" t="b">
        <f t="shared" si="21"/>
        <v>0</v>
      </c>
      <c r="K207" s="60"/>
      <c r="L207" s="49"/>
    </row>
    <row r="208" spans="1:12" s="47" customFormat="1" ht="43.5" x14ac:dyDescent="0.35">
      <c r="A208" s="66"/>
      <c r="B208" s="113"/>
      <c r="C208" s="113"/>
      <c r="D208" s="113"/>
      <c r="E208" s="113"/>
      <c r="F208" s="113"/>
      <c r="G208" s="113"/>
      <c r="I208" s="72" t="str">
        <f t="shared" si="20"/>
        <v>Full Version</v>
      </c>
      <c r="J208" s="92" t="b">
        <f t="shared" si="21"/>
        <v>0</v>
      </c>
      <c r="K208" s="60" t="s">
        <v>212</v>
      </c>
      <c r="L208" s="49"/>
    </row>
    <row r="209" spans="1:12" s="63" customFormat="1" ht="8" x14ac:dyDescent="0.2">
      <c r="A209" s="67"/>
      <c r="I209" s="99" t="str">
        <f t="shared" si="20"/>
        <v>Full Version</v>
      </c>
      <c r="J209" s="93" t="b">
        <f t="shared" si="21"/>
        <v>0</v>
      </c>
      <c r="K209" s="71"/>
      <c r="L209" s="59"/>
    </row>
    <row r="210" spans="1:12" s="47" customFormat="1" x14ac:dyDescent="0.35">
      <c r="A210" s="66"/>
      <c r="B210" s="114" t="s">
        <v>58</v>
      </c>
      <c r="C210" s="114"/>
      <c r="D210" s="114"/>
      <c r="F210" s="7"/>
      <c r="G210" s="2"/>
      <c r="I210" s="72" t="str">
        <f t="shared" si="20"/>
        <v>Full Version</v>
      </c>
      <c r="J210" s="92" t="b">
        <f t="shared" si="21"/>
        <v>0</v>
      </c>
      <c r="K210" s="60"/>
      <c r="L210" s="49"/>
    </row>
    <row r="211" spans="1:12" s="47" customFormat="1" ht="43.5" x14ac:dyDescent="0.35">
      <c r="A211" s="66"/>
      <c r="B211" s="113"/>
      <c r="C211" s="113"/>
      <c r="D211" s="113"/>
      <c r="E211" s="113"/>
      <c r="F211" s="113"/>
      <c r="G211" s="113"/>
      <c r="I211" s="72" t="str">
        <f t="shared" si="20"/>
        <v>Full Version</v>
      </c>
      <c r="J211" s="92" t="b">
        <f t="shared" si="21"/>
        <v>0</v>
      </c>
      <c r="K211" s="60" t="s">
        <v>212</v>
      </c>
      <c r="L211" s="49"/>
    </row>
    <row r="212" spans="1:12" s="63" customFormat="1" ht="8" x14ac:dyDescent="0.2">
      <c r="A212" s="67"/>
      <c r="I212" s="99" t="str">
        <f t="shared" si="20"/>
        <v>Full Version</v>
      </c>
      <c r="J212" s="93" t="b">
        <f t="shared" si="21"/>
        <v>0</v>
      </c>
      <c r="K212" s="71"/>
      <c r="L212" s="59"/>
    </row>
    <row r="213" spans="1:12" s="47" customFormat="1" x14ac:dyDescent="0.35">
      <c r="A213" s="66"/>
      <c r="B213" s="48" t="s">
        <v>64</v>
      </c>
      <c r="C213" s="48"/>
      <c r="D213" s="48"/>
      <c r="F213" s="7"/>
      <c r="G213" s="2"/>
      <c r="I213" s="72" t="str">
        <f t="shared" si="20"/>
        <v>Full Version</v>
      </c>
      <c r="J213" s="92" t="b">
        <f t="shared" si="21"/>
        <v>0</v>
      </c>
      <c r="K213" s="60"/>
      <c r="L213" s="49"/>
    </row>
    <row r="214" spans="1:12" s="47" customFormat="1" ht="43.5" x14ac:dyDescent="0.35">
      <c r="A214" s="66"/>
      <c r="B214" s="113"/>
      <c r="C214" s="113"/>
      <c r="D214" s="113"/>
      <c r="E214" s="113"/>
      <c r="F214" s="113"/>
      <c r="G214" s="113"/>
      <c r="I214" s="72" t="str">
        <f t="shared" si="20"/>
        <v>Full Version</v>
      </c>
      <c r="J214" s="92" t="b">
        <f t="shared" si="21"/>
        <v>0</v>
      </c>
      <c r="K214" s="60" t="s">
        <v>212</v>
      </c>
      <c r="L214" s="49"/>
    </row>
    <row r="215" spans="1:12" s="63" customFormat="1" ht="8" x14ac:dyDescent="0.2">
      <c r="A215" s="67"/>
      <c r="I215" s="99" t="str">
        <f t="shared" si="20"/>
        <v>Full Version</v>
      </c>
      <c r="J215" s="93" t="b">
        <f t="shared" si="21"/>
        <v>0</v>
      </c>
      <c r="K215" s="71"/>
      <c r="L215" s="59"/>
    </row>
    <row r="216" spans="1:12" s="47" customFormat="1" x14ac:dyDescent="0.35">
      <c r="A216" s="66"/>
      <c r="B216" s="114" t="s">
        <v>59</v>
      </c>
      <c r="C216" s="114"/>
      <c r="D216" s="114"/>
      <c r="F216" s="7"/>
      <c r="G216" s="2"/>
      <c r="I216" s="72" t="str">
        <f t="shared" si="20"/>
        <v>Full Version</v>
      </c>
      <c r="J216" s="92" t="b">
        <f t="shared" si="21"/>
        <v>0</v>
      </c>
      <c r="K216" s="60"/>
      <c r="L216" s="49"/>
    </row>
    <row r="217" spans="1:12" s="47" customFormat="1" ht="43.5" x14ac:dyDescent="0.35">
      <c r="A217" s="66"/>
      <c r="B217" s="113"/>
      <c r="C217" s="113"/>
      <c r="D217" s="113"/>
      <c r="E217" s="113"/>
      <c r="F217" s="113"/>
      <c r="G217" s="113"/>
      <c r="I217" s="72" t="str">
        <f t="shared" si="20"/>
        <v>Full Version</v>
      </c>
      <c r="J217" s="92" t="b">
        <f t="shared" si="21"/>
        <v>0</v>
      </c>
      <c r="K217" s="60" t="s">
        <v>212</v>
      </c>
      <c r="L217" s="49"/>
    </row>
    <row r="218" spans="1:12" s="63" customFormat="1" ht="8" x14ac:dyDescent="0.2">
      <c r="A218" s="67"/>
      <c r="I218" s="99" t="str">
        <f t="shared" si="20"/>
        <v>Full Version</v>
      </c>
      <c r="J218" s="93" t="b">
        <f t="shared" si="21"/>
        <v>0</v>
      </c>
      <c r="K218" s="71"/>
      <c r="L218" s="59"/>
    </row>
    <row r="219" spans="1:12" s="55" customFormat="1" x14ac:dyDescent="0.35">
      <c r="A219" s="66"/>
      <c r="B219" s="89" t="s">
        <v>197</v>
      </c>
      <c r="C219" s="30"/>
      <c r="D219" s="31"/>
      <c r="F219" s="30"/>
      <c r="G219" s="31"/>
      <c r="I219" s="72" t="str">
        <f t="shared" si="20"/>
        <v>Full Version</v>
      </c>
      <c r="J219" s="92" t="b">
        <f t="shared" si="21"/>
        <v>0</v>
      </c>
      <c r="K219" s="60"/>
      <c r="L219" s="49"/>
    </row>
    <row r="220" spans="1:12" s="55" customFormat="1" ht="43.5" x14ac:dyDescent="0.35">
      <c r="A220" s="66"/>
      <c r="B220" s="113"/>
      <c r="C220" s="113"/>
      <c r="D220" s="113"/>
      <c r="E220" s="113"/>
      <c r="F220" s="113"/>
      <c r="G220" s="113"/>
      <c r="I220" s="72" t="str">
        <f t="shared" si="20"/>
        <v>Full Version</v>
      </c>
      <c r="J220" s="92" t="b">
        <f t="shared" si="21"/>
        <v>0</v>
      </c>
      <c r="K220" s="60" t="s">
        <v>212</v>
      </c>
      <c r="L220" s="49"/>
    </row>
    <row r="221" spans="1:12" s="55" customFormat="1" x14ac:dyDescent="0.35">
      <c r="A221" s="67"/>
      <c r="I221" s="72" t="str">
        <f t="shared" si="20"/>
        <v>Full Version</v>
      </c>
      <c r="J221" s="93" t="b">
        <f t="shared" si="21"/>
        <v>0</v>
      </c>
      <c r="K221" s="60"/>
      <c r="L221" s="49"/>
    </row>
    <row r="222" spans="1:12" s="55" customFormat="1" x14ac:dyDescent="0.35">
      <c r="A222" s="66"/>
      <c r="B222" s="89" t="s">
        <v>198</v>
      </c>
      <c r="C222" s="30"/>
      <c r="D222" s="31"/>
      <c r="F222" s="30"/>
      <c r="G222" s="31"/>
      <c r="I222" s="72" t="str">
        <f t="shared" si="20"/>
        <v>Full Version</v>
      </c>
      <c r="J222" s="92" t="b">
        <f t="shared" si="21"/>
        <v>0</v>
      </c>
      <c r="K222" s="60"/>
      <c r="L222" s="49"/>
    </row>
    <row r="223" spans="1:12" s="55" customFormat="1" ht="43.5" x14ac:dyDescent="0.35">
      <c r="A223" s="66"/>
      <c r="B223" s="113"/>
      <c r="C223" s="113"/>
      <c r="D223" s="113"/>
      <c r="E223" s="113"/>
      <c r="F223" s="113"/>
      <c r="G223" s="113"/>
      <c r="I223" s="72" t="str">
        <f t="shared" si="20"/>
        <v>Full Version</v>
      </c>
      <c r="J223" s="92" t="b">
        <f t="shared" si="21"/>
        <v>0</v>
      </c>
      <c r="K223" s="60" t="s">
        <v>212</v>
      </c>
      <c r="L223" s="49"/>
    </row>
    <row r="224" spans="1:12" s="63" customFormat="1" ht="8" x14ac:dyDescent="0.2">
      <c r="A224" s="67"/>
      <c r="I224" s="99" t="str">
        <f t="shared" si="20"/>
        <v>Full Version</v>
      </c>
      <c r="J224" s="93" t="b">
        <f t="shared" si="21"/>
        <v>0</v>
      </c>
      <c r="K224" s="71"/>
      <c r="L224" s="59"/>
    </row>
    <row r="225" spans="1:12" s="47" customFormat="1" x14ac:dyDescent="0.35">
      <c r="A225" s="66"/>
      <c r="B225" s="32" t="s">
        <v>63</v>
      </c>
      <c r="C225" s="3"/>
      <c r="D225" s="29"/>
      <c r="E225" s="3"/>
      <c r="F225" s="3"/>
      <c r="G225" s="3"/>
      <c r="I225" s="72" t="str">
        <f t="shared" si="20"/>
        <v>Full Version</v>
      </c>
      <c r="J225" s="92" t="b">
        <f>FALSE</f>
        <v>0</v>
      </c>
      <c r="K225" s="60"/>
      <c r="L225" s="49"/>
    </row>
    <row r="226" spans="1:12" s="47" customFormat="1" ht="39" x14ac:dyDescent="0.35">
      <c r="A226" s="66"/>
      <c r="B226" s="4" t="s">
        <v>0</v>
      </c>
      <c r="C226" s="5" t="s">
        <v>1</v>
      </c>
      <c r="D226" s="5" t="s">
        <v>15</v>
      </c>
      <c r="E226" s="56" t="s">
        <v>66</v>
      </c>
      <c r="F226" s="5" t="s">
        <v>2</v>
      </c>
      <c r="G226" s="5" t="s">
        <v>3</v>
      </c>
      <c r="I226" s="72" t="str">
        <f t="shared" si="20"/>
        <v>Full Version</v>
      </c>
      <c r="J226" s="92" t="b">
        <f t="shared" ref="J226" si="22">IF($C$195&lt;&gt;"",TRUE,FALSE)</f>
        <v>0</v>
      </c>
      <c r="K226" s="60"/>
      <c r="L226" s="49"/>
    </row>
    <row r="227" spans="1:12" s="47" customFormat="1" x14ac:dyDescent="0.35">
      <c r="A227" s="66"/>
      <c r="B227" s="6" t="s">
        <v>4</v>
      </c>
      <c r="C227" s="45"/>
      <c r="D227" s="45"/>
      <c r="E227" s="45"/>
      <c r="F227" s="83"/>
      <c r="G227" s="83"/>
      <c r="I227" s="72" t="str">
        <f t="shared" si="20"/>
        <v>Full Version</v>
      </c>
      <c r="J227" s="92" t="b">
        <f>AND($C$195&lt;&gt;"",C227&lt;&gt;"")</f>
        <v>0</v>
      </c>
      <c r="K227" s="60"/>
      <c r="L227" s="49" t="s">
        <v>100</v>
      </c>
    </row>
    <row r="228" spans="1:12" s="47" customFormat="1" x14ac:dyDescent="0.35">
      <c r="A228" s="66"/>
      <c r="B228" s="6" t="s">
        <v>5</v>
      </c>
      <c r="C228" s="45"/>
      <c r="D228" s="45"/>
      <c r="E228" s="45"/>
      <c r="F228" s="83"/>
      <c r="G228" s="83"/>
      <c r="I228" s="72" t="str">
        <f t="shared" si="20"/>
        <v>Full Version</v>
      </c>
      <c r="J228" s="92" t="b">
        <f t="shared" ref="J228:J234" si="23">AND($C$195&lt;&gt;"",C228&lt;&gt;"")</f>
        <v>0</v>
      </c>
      <c r="K228" s="60"/>
      <c r="L228" s="49" t="s">
        <v>173</v>
      </c>
    </row>
    <row r="229" spans="1:12" s="47" customFormat="1" x14ac:dyDescent="0.35">
      <c r="A229" s="66"/>
      <c r="B229" s="6" t="s">
        <v>6</v>
      </c>
      <c r="C229" s="45"/>
      <c r="D229" s="45"/>
      <c r="E229" s="45"/>
      <c r="F229" s="83"/>
      <c r="G229" s="83"/>
      <c r="I229" s="72" t="str">
        <f t="shared" si="20"/>
        <v>Full Version</v>
      </c>
      <c r="J229" s="92" t="b">
        <f t="shared" si="23"/>
        <v>0</v>
      </c>
      <c r="K229" s="60"/>
      <c r="L229" s="49" t="s">
        <v>174</v>
      </c>
    </row>
    <row r="230" spans="1:12" s="47" customFormat="1" x14ac:dyDescent="0.35">
      <c r="A230" s="66"/>
      <c r="B230" s="6" t="s">
        <v>7</v>
      </c>
      <c r="C230" s="45"/>
      <c r="D230" s="45"/>
      <c r="E230" s="45"/>
      <c r="F230" s="83"/>
      <c r="G230" s="83"/>
      <c r="I230" s="72" t="str">
        <f t="shared" si="20"/>
        <v>Full Version</v>
      </c>
      <c r="J230" s="92" t="b">
        <f t="shared" si="23"/>
        <v>0</v>
      </c>
      <c r="K230" s="60"/>
      <c r="L230" s="49" t="s">
        <v>175</v>
      </c>
    </row>
    <row r="231" spans="1:12" s="47" customFormat="1" x14ac:dyDescent="0.35">
      <c r="A231" s="66"/>
      <c r="B231" s="6" t="s">
        <v>8</v>
      </c>
      <c r="C231" s="45"/>
      <c r="D231" s="45"/>
      <c r="E231" s="45"/>
      <c r="F231" s="83"/>
      <c r="G231" s="83"/>
      <c r="I231" s="72" t="str">
        <f t="shared" si="20"/>
        <v>Full Version</v>
      </c>
      <c r="J231" s="92" t="b">
        <f t="shared" si="23"/>
        <v>0</v>
      </c>
      <c r="K231" s="60"/>
      <c r="L231" s="49" t="s">
        <v>176</v>
      </c>
    </row>
    <row r="232" spans="1:12" s="47" customFormat="1" x14ac:dyDescent="0.35">
      <c r="A232" s="66"/>
      <c r="B232" s="6" t="s">
        <v>9</v>
      </c>
      <c r="C232" s="45"/>
      <c r="D232" s="45"/>
      <c r="E232" s="45"/>
      <c r="F232" s="83"/>
      <c r="G232" s="83"/>
      <c r="I232" s="72" t="str">
        <f t="shared" si="20"/>
        <v>Full Version</v>
      </c>
      <c r="J232" s="92" t="b">
        <f t="shared" si="23"/>
        <v>0</v>
      </c>
      <c r="K232" s="60"/>
      <c r="L232" s="49" t="s">
        <v>177</v>
      </c>
    </row>
    <row r="233" spans="1:12" s="47" customFormat="1" x14ac:dyDescent="0.35">
      <c r="A233" s="66"/>
      <c r="B233" s="6" t="s">
        <v>10</v>
      </c>
      <c r="C233" s="62"/>
      <c r="D233" s="45"/>
      <c r="E233" s="45"/>
      <c r="F233" s="83"/>
      <c r="G233" s="83"/>
      <c r="I233" s="72" t="str">
        <f t="shared" si="20"/>
        <v>Full Version</v>
      </c>
      <c r="J233" s="92" t="b">
        <f t="shared" si="23"/>
        <v>0</v>
      </c>
      <c r="K233" s="60"/>
      <c r="L233" s="49" t="s">
        <v>178</v>
      </c>
    </row>
    <row r="234" spans="1:12" s="47" customFormat="1" x14ac:dyDescent="0.35">
      <c r="A234" s="66"/>
      <c r="B234" s="6" t="s">
        <v>11</v>
      </c>
      <c r="C234" s="45"/>
      <c r="D234" s="45"/>
      <c r="E234" s="45"/>
      <c r="F234" s="83"/>
      <c r="G234" s="83"/>
      <c r="I234" s="72" t="str">
        <f t="shared" si="20"/>
        <v>Full Version</v>
      </c>
      <c r="J234" s="92" t="b">
        <f t="shared" si="23"/>
        <v>0</v>
      </c>
      <c r="K234" s="60"/>
      <c r="L234" s="49" t="s">
        <v>179</v>
      </c>
    </row>
    <row r="235" spans="1:12" s="63" customFormat="1" ht="8" x14ac:dyDescent="0.2">
      <c r="A235" s="67"/>
      <c r="I235" s="99" t="str">
        <f t="shared" si="20"/>
        <v>Full Version</v>
      </c>
      <c r="J235" s="93" t="b">
        <f t="shared" ref="J235" si="24">IF($C$195&lt;&gt;"",TRUE,FALSE)</f>
        <v>0</v>
      </c>
      <c r="K235" s="71"/>
      <c r="L235" s="59"/>
    </row>
    <row r="236" spans="1:12" s="47" customFormat="1" ht="15.5" x14ac:dyDescent="0.35">
      <c r="A236" s="66"/>
      <c r="B236" s="34" t="s">
        <v>50</v>
      </c>
      <c r="C236" s="35"/>
      <c r="D236" s="35"/>
      <c r="E236" s="35"/>
      <c r="F236" s="35"/>
      <c r="G236" s="35"/>
      <c r="I236" s="72" t="str">
        <f t="shared" si="20"/>
        <v>Full Version</v>
      </c>
      <c r="J236" s="92" t="b">
        <f>IF($C$237&lt;&gt;"",TRUE,FALSE)</f>
        <v>0</v>
      </c>
      <c r="K236" s="60"/>
      <c r="L236" s="49"/>
    </row>
    <row r="237" spans="1:12" s="47" customFormat="1" ht="15.5" x14ac:dyDescent="0.35">
      <c r="A237" s="66"/>
      <c r="B237" s="36" t="s">
        <v>49</v>
      </c>
      <c r="C237" s="126"/>
      <c r="D237" s="126"/>
      <c r="E237" s="126"/>
      <c r="F237" s="126"/>
      <c r="G237" s="126"/>
      <c r="I237" s="72" t="str">
        <f t="shared" si="20"/>
        <v>Full Version</v>
      </c>
      <c r="J237" s="92" t="b">
        <f>IF($C$237&lt;&gt;"",TRUE,FALSE)</f>
        <v>0</v>
      </c>
      <c r="K237" s="60"/>
      <c r="L237" s="49"/>
    </row>
    <row r="238" spans="1:12" s="63" customFormat="1" ht="8" x14ac:dyDescent="0.2">
      <c r="A238" s="67"/>
      <c r="B238" s="33"/>
      <c r="C238" s="33"/>
      <c r="D238" s="33"/>
      <c r="E238" s="33"/>
      <c r="F238" s="33"/>
      <c r="G238" s="33"/>
      <c r="I238" s="99" t="str">
        <f t="shared" si="20"/>
        <v>Full Version</v>
      </c>
      <c r="J238" s="93" t="b">
        <f t="shared" ref="J238" si="25">IF($C$195&lt;&gt;"",TRUE,FALSE)</f>
        <v>0</v>
      </c>
      <c r="K238" s="71"/>
      <c r="L238" s="59"/>
    </row>
    <row r="239" spans="1:12" s="47" customFormat="1" ht="16" thickBot="1" x14ac:dyDescent="0.4">
      <c r="A239" s="66"/>
      <c r="B239" s="115" t="s">
        <v>46</v>
      </c>
      <c r="C239" s="115"/>
      <c r="D239" s="115"/>
      <c r="E239" s="22"/>
      <c r="F239" s="22"/>
      <c r="G239" s="22"/>
      <c r="I239" s="72" t="str">
        <f t="shared" si="20"/>
        <v>Full Version</v>
      </c>
      <c r="J239" s="92" t="b">
        <f>FALSE</f>
        <v>0</v>
      </c>
      <c r="K239" s="60"/>
      <c r="L239" s="49"/>
    </row>
    <row r="240" spans="1:12" s="47" customFormat="1" x14ac:dyDescent="0.35">
      <c r="A240" s="66"/>
      <c r="B240" s="116" t="s">
        <v>32</v>
      </c>
      <c r="C240" s="117"/>
      <c r="D240" s="28" t="s">
        <v>33</v>
      </c>
      <c r="E240" s="22"/>
      <c r="F240" s="22"/>
      <c r="G240" s="22"/>
      <c r="I240" s="72" t="str">
        <f t="shared" si="20"/>
        <v>Full Version</v>
      </c>
      <c r="J240" s="92" t="b">
        <f>IF($C$237&lt;&gt;"",TRUE,FALSE)</f>
        <v>0</v>
      </c>
      <c r="K240" s="60"/>
      <c r="L240" s="49"/>
    </row>
    <row r="241" spans="1:12" s="47" customFormat="1" x14ac:dyDescent="0.35">
      <c r="A241" s="66"/>
      <c r="B241" s="118" t="s">
        <v>37</v>
      </c>
      <c r="C241" s="119"/>
      <c r="D241" s="84" t="s">
        <v>36</v>
      </c>
      <c r="E241" s="22"/>
      <c r="F241" s="22"/>
      <c r="G241" s="22"/>
      <c r="I241" s="72" t="str">
        <f t="shared" si="20"/>
        <v>Full Version</v>
      </c>
      <c r="J241" s="92" t="b">
        <f t="shared" ref="J241:J265" si="26">IF($C$237&lt;&gt;"",TRUE,FALSE)</f>
        <v>0</v>
      </c>
      <c r="K241" s="60"/>
      <c r="L241" s="49"/>
    </row>
    <row r="242" spans="1:12" s="47" customFormat="1" x14ac:dyDescent="0.35">
      <c r="A242" s="66"/>
      <c r="B242" s="118" t="s">
        <v>38</v>
      </c>
      <c r="C242" s="119"/>
      <c r="D242" s="84" t="s">
        <v>36</v>
      </c>
      <c r="E242" s="22"/>
      <c r="F242" s="22"/>
      <c r="G242" s="22"/>
      <c r="I242" s="72" t="str">
        <f t="shared" si="20"/>
        <v>Full Version</v>
      </c>
      <c r="J242" s="92" t="b">
        <f t="shared" si="26"/>
        <v>0</v>
      </c>
      <c r="K242" s="60"/>
      <c r="L242" s="49"/>
    </row>
    <row r="243" spans="1:12" s="47" customFormat="1" x14ac:dyDescent="0.35">
      <c r="A243" s="66"/>
      <c r="B243" s="118" t="s">
        <v>39</v>
      </c>
      <c r="C243" s="119"/>
      <c r="D243" s="84" t="s">
        <v>36</v>
      </c>
      <c r="E243" s="22"/>
      <c r="F243" s="22"/>
      <c r="G243" s="22"/>
      <c r="I243" s="72" t="str">
        <f t="shared" si="20"/>
        <v>Full Version</v>
      </c>
      <c r="J243" s="92" t="b">
        <f t="shared" si="26"/>
        <v>0</v>
      </c>
      <c r="K243" s="60"/>
      <c r="L243" s="49"/>
    </row>
    <row r="244" spans="1:12" s="47" customFormat="1" x14ac:dyDescent="0.35">
      <c r="A244" s="66"/>
      <c r="B244" s="120" t="s">
        <v>40</v>
      </c>
      <c r="C244" s="121"/>
      <c r="D244" s="84" t="s">
        <v>36</v>
      </c>
      <c r="E244" s="22"/>
      <c r="F244" s="22"/>
      <c r="G244" s="22"/>
      <c r="I244" s="72" t="str">
        <f t="shared" si="20"/>
        <v>Full Version</v>
      </c>
      <c r="J244" s="92" t="b">
        <f t="shared" si="26"/>
        <v>0</v>
      </c>
      <c r="K244" s="60"/>
      <c r="L244" s="49"/>
    </row>
    <row r="245" spans="1:12" s="47" customFormat="1" x14ac:dyDescent="0.35">
      <c r="A245" s="66"/>
      <c r="B245" s="120" t="s">
        <v>41</v>
      </c>
      <c r="C245" s="121"/>
      <c r="D245" s="84" t="s">
        <v>36</v>
      </c>
      <c r="E245" s="22"/>
      <c r="F245" s="22"/>
      <c r="G245" s="22"/>
      <c r="I245" s="72" t="str">
        <f t="shared" si="20"/>
        <v>Full Version</v>
      </c>
      <c r="J245" s="92" t="b">
        <f t="shared" si="26"/>
        <v>0</v>
      </c>
      <c r="K245" s="60"/>
      <c r="L245" s="49"/>
    </row>
    <row r="246" spans="1:12" s="47" customFormat="1" x14ac:dyDescent="0.35">
      <c r="A246" s="66"/>
      <c r="B246" s="120" t="s">
        <v>42</v>
      </c>
      <c r="C246" s="121"/>
      <c r="D246" s="84" t="s">
        <v>36</v>
      </c>
      <c r="E246" s="22"/>
      <c r="F246" s="22"/>
      <c r="G246" s="22"/>
      <c r="I246" s="72" t="str">
        <f t="shared" si="20"/>
        <v>Full Version</v>
      </c>
      <c r="J246" s="92" t="b">
        <f t="shared" si="26"/>
        <v>0</v>
      </c>
      <c r="K246" s="60"/>
      <c r="L246" s="49"/>
    </row>
    <row r="247" spans="1:12" s="47" customFormat="1" ht="15" thickBot="1" x14ac:dyDescent="0.4">
      <c r="A247" s="66"/>
      <c r="B247" s="122" t="s">
        <v>43</v>
      </c>
      <c r="C247" s="123"/>
      <c r="D247" s="85" t="s">
        <v>36</v>
      </c>
      <c r="E247" s="22"/>
      <c r="F247" s="22"/>
      <c r="G247" s="22"/>
      <c r="I247" s="72" t="str">
        <f t="shared" si="20"/>
        <v>Full Version</v>
      </c>
      <c r="J247" s="92" t="b">
        <f t="shared" si="26"/>
        <v>0</v>
      </c>
      <c r="K247" s="60"/>
      <c r="L247" s="49"/>
    </row>
    <row r="248" spans="1:12" s="63" customFormat="1" ht="8" x14ac:dyDescent="0.2">
      <c r="A248" s="67"/>
      <c r="B248" s="124"/>
      <c r="C248" s="124"/>
      <c r="I248" s="99" t="str">
        <f t="shared" si="20"/>
        <v>Full Version</v>
      </c>
      <c r="J248" s="93" t="b">
        <f t="shared" ref="J248" si="27">IF($C$195&lt;&gt;"",TRUE,FALSE)</f>
        <v>0</v>
      </c>
      <c r="K248" s="71"/>
      <c r="L248" s="59"/>
    </row>
    <row r="249" spans="1:12" s="47" customFormat="1" x14ac:dyDescent="0.35">
      <c r="A249" s="66"/>
      <c r="B249" s="125" t="s">
        <v>57</v>
      </c>
      <c r="C249" s="125"/>
      <c r="D249" s="125"/>
      <c r="E249" s="46"/>
      <c r="F249" s="7"/>
      <c r="G249" s="2"/>
      <c r="I249" s="72" t="str">
        <f t="shared" si="20"/>
        <v>Full Version</v>
      </c>
      <c r="J249" s="92" t="b">
        <f t="shared" si="26"/>
        <v>0</v>
      </c>
      <c r="K249" s="60"/>
      <c r="L249" s="49"/>
    </row>
    <row r="250" spans="1:12" s="47" customFormat="1" ht="43.5" x14ac:dyDescent="0.35">
      <c r="A250" s="66"/>
      <c r="B250" s="113"/>
      <c r="C250" s="113"/>
      <c r="D250" s="113"/>
      <c r="E250" s="113"/>
      <c r="F250" s="113"/>
      <c r="G250" s="113"/>
      <c r="I250" s="72" t="str">
        <f t="shared" si="20"/>
        <v>Full Version</v>
      </c>
      <c r="J250" s="92" t="b">
        <f t="shared" si="26"/>
        <v>0</v>
      </c>
      <c r="K250" s="60" t="s">
        <v>212</v>
      </c>
      <c r="L250" s="49"/>
    </row>
    <row r="251" spans="1:12" s="63" customFormat="1" ht="8" x14ac:dyDescent="0.2">
      <c r="A251" s="67"/>
      <c r="I251" s="99" t="str">
        <f t="shared" si="20"/>
        <v>Full Version</v>
      </c>
      <c r="J251" s="93" t="b">
        <f t="shared" ref="J251" si="28">IF($C$195&lt;&gt;"",TRUE,FALSE)</f>
        <v>0</v>
      </c>
      <c r="K251" s="71"/>
      <c r="L251" s="59"/>
    </row>
    <row r="252" spans="1:12" s="47" customFormat="1" x14ac:dyDescent="0.35">
      <c r="A252" s="66"/>
      <c r="B252" s="114" t="s">
        <v>58</v>
      </c>
      <c r="C252" s="114"/>
      <c r="D252" s="114"/>
      <c r="F252" s="7"/>
      <c r="G252" s="2"/>
      <c r="I252" s="72" t="str">
        <f t="shared" si="20"/>
        <v>Full Version</v>
      </c>
      <c r="J252" s="92" t="b">
        <f t="shared" si="26"/>
        <v>0</v>
      </c>
      <c r="K252" s="60"/>
      <c r="L252" s="49"/>
    </row>
    <row r="253" spans="1:12" s="47" customFormat="1" ht="43.5" x14ac:dyDescent="0.35">
      <c r="A253" s="66"/>
      <c r="B253" s="113"/>
      <c r="C253" s="113"/>
      <c r="D253" s="113"/>
      <c r="E253" s="113"/>
      <c r="F253" s="113"/>
      <c r="G253" s="113"/>
      <c r="I253" s="72" t="str">
        <f t="shared" si="20"/>
        <v>Full Version</v>
      </c>
      <c r="J253" s="92" t="b">
        <f t="shared" si="26"/>
        <v>0</v>
      </c>
      <c r="K253" s="60" t="s">
        <v>212</v>
      </c>
      <c r="L253" s="49"/>
    </row>
    <row r="254" spans="1:12" s="63" customFormat="1" ht="8" x14ac:dyDescent="0.2">
      <c r="A254" s="67"/>
      <c r="I254" s="99" t="str">
        <f t="shared" si="20"/>
        <v>Full Version</v>
      </c>
      <c r="J254" s="93" t="b">
        <f t="shared" ref="J254" si="29">IF($C$195&lt;&gt;"",TRUE,FALSE)</f>
        <v>0</v>
      </c>
      <c r="K254" s="71"/>
      <c r="L254" s="59"/>
    </row>
    <row r="255" spans="1:12" s="47" customFormat="1" x14ac:dyDescent="0.35">
      <c r="A255" s="66"/>
      <c r="B255" s="48" t="s">
        <v>64</v>
      </c>
      <c r="C255" s="48"/>
      <c r="D255" s="48"/>
      <c r="F255" s="7"/>
      <c r="G255" s="2"/>
      <c r="I255" s="72" t="str">
        <f t="shared" si="20"/>
        <v>Full Version</v>
      </c>
      <c r="J255" s="92" t="b">
        <f t="shared" si="26"/>
        <v>0</v>
      </c>
      <c r="K255" s="60"/>
      <c r="L255" s="49"/>
    </row>
    <row r="256" spans="1:12" s="47" customFormat="1" ht="43.5" x14ac:dyDescent="0.35">
      <c r="A256" s="66"/>
      <c r="B256" s="113"/>
      <c r="C256" s="113"/>
      <c r="D256" s="113"/>
      <c r="E256" s="113"/>
      <c r="F256" s="113"/>
      <c r="G256" s="113"/>
      <c r="I256" s="72" t="str">
        <f t="shared" si="20"/>
        <v>Full Version</v>
      </c>
      <c r="J256" s="92" t="b">
        <f t="shared" si="26"/>
        <v>0</v>
      </c>
      <c r="K256" s="60" t="s">
        <v>212</v>
      </c>
      <c r="L256" s="49"/>
    </row>
    <row r="257" spans="1:12" s="63" customFormat="1" ht="8" x14ac:dyDescent="0.2">
      <c r="A257" s="67"/>
      <c r="I257" s="99" t="str">
        <f t="shared" si="20"/>
        <v>Full Version</v>
      </c>
      <c r="J257" s="93" t="b">
        <f t="shared" ref="J257" si="30">IF($C$195&lt;&gt;"",TRUE,FALSE)</f>
        <v>0</v>
      </c>
      <c r="K257" s="71"/>
      <c r="L257" s="59"/>
    </row>
    <row r="258" spans="1:12" s="47" customFormat="1" x14ac:dyDescent="0.35">
      <c r="A258" s="66"/>
      <c r="B258" s="114" t="s">
        <v>59</v>
      </c>
      <c r="C258" s="114"/>
      <c r="D258" s="114"/>
      <c r="F258" s="7"/>
      <c r="G258" s="2"/>
      <c r="I258" s="72" t="str">
        <f t="shared" si="20"/>
        <v>Full Version</v>
      </c>
      <c r="J258" s="92" t="b">
        <f t="shared" si="26"/>
        <v>0</v>
      </c>
      <c r="K258" s="60"/>
      <c r="L258" s="49"/>
    </row>
    <row r="259" spans="1:12" s="47" customFormat="1" ht="43.5" x14ac:dyDescent="0.35">
      <c r="A259" s="66"/>
      <c r="B259" s="113"/>
      <c r="C259" s="113"/>
      <c r="D259" s="113"/>
      <c r="E259" s="113"/>
      <c r="F259" s="113"/>
      <c r="G259" s="113"/>
      <c r="I259" s="72" t="str">
        <f t="shared" si="20"/>
        <v>Full Version</v>
      </c>
      <c r="J259" s="92" t="b">
        <f t="shared" si="26"/>
        <v>0</v>
      </c>
      <c r="K259" s="60" t="s">
        <v>212</v>
      </c>
      <c r="L259" s="49"/>
    </row>
    <row r="260" spans="1:12" s="63" customFormat="1" ht="8" x14ac:dyDescent="0.2">
      <c r="A260" s="67"/>
      <c r="I260" s="99" t="str">
        <f t="shared" ref="I260:I318" si="31">IF(J260=TRUE,"Ready to Print (Short Version)","Full Version")</f>
        <v>Full Version</v>
      </c>
      <c r="J260" s="93" t="b">
        <f t="shared" ref="J260" si="32">IF($C$195&lt;&gt;"",TRUE,FALSE)</f>
        <v>0</v>
      </c>
      <c r="K260" s="71"/>
      <c r="L260" s="59"/>
    </row>
    <row r="261" spans="1:12" s="55" customFormat="1" x14ac:dyDescent="0.35">
      <c r="A261" s="66"/>
      <c r="B261" s="89" t="s">
        <v>197</v>
      </c>
      <c r="C261" s="30"/>
      <c r="D261" s="31"/>
      <c r="F261" s="30"/>
      <c r="G261" s="31"/>
      <c r="I261" s="72" t="str">
        <f t="shared" si="31"/>
        <v>Full Version</v>
      </c>
      <c r="J261" s="92" t="b">
        <f t="shared" si="26"/>
        <v>0</v>
      </c>
      <c r="K261" s="60"/>
      <c r="L261" s="49"/>
    </row>
    <row r="262" spans="1:12" s="55" customFormat="1" ht="43.5" x14ac:dyDescent="0.35">
      <c r="A262" s="66"/>
      <c r="B262" s="113"/>
      <c r="C262" s="113"/>
      <c r="D262" s="113"/>
      <c r="E262" s="113"/>
      <c r="F262" s="113"/>
      <c r="G262" s="113"/>
      <c r="I262" s="72" t="str">
        <f t="shared" si="31"/>
        <v>Full Version</v>
      </c>
      <c r="J262" s="92" t="b">
        <f t="shared" si="26"/>
        <v>0</v>
      </c>
      <c r="K262" s="60" t="s">
        <v>212</v>
      </c>
      <c r="L262" s="49"/>
    </row>
    <row r="263" spans="1:12" s="21" customFormat="1" x14ac:dyDescent="0.35">
      <c r="A263" s="67"/>
      <c r="I263" s="72" t="str">
        <f t="shared" si="31"/>
        <v>Full Version</v>
      </c>
      <c r="J263" s="93" t="b">
        <f t="shared" ref="J263" si="33">IF($C$195&lt;&gt;"",TRUE,FALSE)</f>
        <v>0</v>
      </c>
      <c r="K263" s="71"/>
      <c r="L263" s="59"/>
    </row>
    <row r="264" spans="1:12" s="55" customFormat="1" x14ac:dyDescent="0.35">
      <c r="A264" s="66"/>
      <c r="B264" s="89" t="s">
        <v>198</v>
      </c>
      <c r="C264" s="30"/>
      <c r="D264" s="31"/>
      <c r="F264" s="30"/>
      <c r="G264" s="31"/>
      <c r="I264" s="72" t="str">
        <f t="shared" si="31"/>
        <v>Full Version</v>
      </c>
      <c r="J264" s="92" t="b">
        <f t="shared" si="26"/>
        <v>0</v>
      </c>
      <c r="K264" s="60"/>
      <c r="L264" s="49"/>
    </row>
    <row r="265" spans="1:12" s="55" customFormat="1" ht="43.5" x14ac:dyDescent="0.35">
      <c r="A265" s="66"/>
      <c r="B265" s="113"/>
      <c r="C265" s="113"/>
      <c r="D265" s="113"/>
      <c r="E265" s="113"/>
      <c r="F265" s="113"/>
      <c r="G265" s="113"/>
      <c r="I265" s="72" t="str">
        <f t="shared" si="31"/>
        <v>Full Version</v>
      </c>
      <c r="J265" s="92" t="b">
        <f t="shared" si="26"/>
        <v>0</v>
      </c>
      <c r="K265" s="60" t="s">
        <v>212</v>
      </c>
      <c r="L265" s="49"/>
    </row>
    <row r="266" spans="1:12" s="63" customFormat="1" ht="8" x14ac:dyDescent="0.2">
      <c r="A266" s="67"/>
      <c r="I266" s="99" t="str">
        <f t="shared" si="31"/>
        <v>Full Version</v>
      </c>
      <c r="J266" s="93" t="b">
        <f t="shared" ref="J266" si="34">IF($C$195&lt;&gt;"",TRUE,FALSE)</f>
        <v>0</v>
      </c>
      <c r="K266" s="71"/>
      <c r="L266" s="59"/>
    </row>
    <row r="267" spans="1:12" s="47" customFormat="1" x14ac:dyDescent="0.35">
      <c r="A267" s="66"/>
      <c r="B267" s="32" t="s">
        <v>63</v>
      </c>
      <c r="C267" s="3"/>
      <c r="D267" s="29"/>
      <c r="E267" s="3"/>
      <c r="F267" s="3"/>
      <c r="G267" s="3"/>
      <c r="I267" s="72" t="str">
        <f t="shared" si="31"/>
        <v>Full Version</v>
      </c>
      <c r="J267" s="92" t="b">
        <f>FALSE</f>
        <v>0</v>
      </c>
      <c r="K267" s="60"/>
      <c r="L267" s="49"/>
    </row>
    <row r="268" spans="1:12" s="47" customFormat="1" ht="39" x14ac:dyDescent="0.35">
      <c r="A268" s="66"/>
      <c r="B268" s="4" t="s">
        <v>0</v>
      </c>
      <c r="C268" s="5" t="s">
        <v>1</v>
      </c>
      <c r="D268" s="5" t="s">
        <v>15</v>
      </c>
      <c r="E268" s="56" t="s">
        <v>66</v>
      </c>
      <c r="F268" s="5" t="s">
        <v>2</v>
      </c>
      <c r="G268" s="5" t="s">
        <v>3</v>
      </c>
      <c r="I268" s="72" t="str">
        <f t="shared" si="31"/>
        <v>Full Version</v>
      </c>
      <c r="J268" s="92" t="b">
        <f t="shared" ref="J268" si="35">IF($C$237&lt;&gt;"",TRUE,FALSE)</f>
        <v>0</v>
      </c>
      <c r="K268" s="60"/>
      <c r="L268" s="49"/>
    </row>
    <row r="269" spans="1:12" s="47" customFormat="1" x14ac:dyDescent="0.35">
      <c r="A269" s="66"/>
      <c r="B269" s="6" t="s">
        <v>4</v>
      </c>
      <c r="C269" s="45"/>
      <c r="D269" s="45"/>
      <c r="E269" s="45"/>
      <c r="F269" s="83"/>
      <c r="G269" s="83"/>
      <c r="I269" s="72" t="str">
        <f t="shared" si="31"/>
        <v>Full Version</v>
      </c>
      <c r="J269" s="92" t="b">
        <f>AND($C$237&lt;&gt;"",C269&lt;&gt;"")</f>
        <v>0</v>
      </c>
      <c r="K269" s="60"/>
      <c r="L269" s="49" t="s">
        <v>180</v>
      </c>
    </row>
    <row r="270" spans="1:12" s="47" customFormat="1" x14ac:dyDescent="0.35">
      <c r="A270" s="66"/>
      <c r="B270" s="6" t="s">
        <v>5</v>
      </c>
      <c r="C270" s="45"/>
      <c r="D270" s="45"/>
      <c r="E270" s="45"/>
      <c r="F270" s="83"/>
      <c r="G270" s="83"/>
      <c r="I270" s="72" t="str">
        <f t="shared" si="31"/>
        <v>Full Version</v>
      </c>
      <c r="J270" s="92" t="b">
        <f t="shared" ref="J270:J276" si="36">AND($C$237&lt;&gt;"",C270&lt;&gt;"")</f>
        <v>0</v>
      </c>
      <c r="K270" s="60"/>
      <c r="L270" s="49" t="s">
        <v>181</v>
      </c>
    </row>
    <row r="271" spans="1:12" s="47" customFormat="1" x14ac:dyDescent="0.35">
      <c r="A271" s="66"/>
      <c r="B271" s="6" t="s">
        <v>6</v>
      </c>
      <c r="C271" s="45"/>
      <c r="D271" s="45"/>
      <c r="E271" s="45"/>
      <c r="F271" s="83"/>
      <c r="G271" s="83"/>
      <c r="I271" s="72" t="str">
        <f t="shared" si="31"/>
        <v>Full Version</v>
      </c>
      <c r="J271" s="92" t="b">
        <f t="shared" si="36"/>
        <v>0</v>
      </c>
      <c r="K271" s="60"/>
      <c r="L271" s="49" t="s">
        <v>182</v>
      </c>
    </row>
    <row r="272" spans="1:12" s="47" customFormat="1" x14ac:dyDescent="0.35">
      <c r="A272" s="66"/>
      <c r="B272" s="6" t="s">
        <v>7</v>
      </c>
      <c r="C272" s="45"/>
      <c r="D272" s="45"/>
      <c r="E272" s="45"/>
      <c r="F272" s="83"/>
      <c r="G272" s="83"/>
      <c r="I272" s="72" t="str">
        <f t="shared" si="31"/>
        <v>Full Version</v>
      </c>
      <c r="J272" s="92" t="b">
        <f t="shared" si="36"/>
        <v>0</v>
      </c>
      <c r="K272" s="60"/>
      <c r="L272" s="49" t="s">
        <v>183</v>
      </c>
    </row>
    <row r="273" spans="1:12" s="47" customFormat="1" x14ac:dyDescent="0.35">
      <c r="A273" s="66"/>
      <c r="B273" s="6" t="s">
        <v>8</v>
      </c>
      <c r="C273" s="45"/>
      <c r="D273" s="45"/>
      <c r="E273" s="45"/>
      <c r="F273" s="83"/>
      <c r="G273" s="83"/>
      <c r="I273" s="72" t="str">
        <f t="shared" si="31"/>
        <v>Full Version</v>
      </c>
      <c r="J273" s="92" t="b">
        <f t="shared" si="36"/>
        <v>0</v>
      </c>
      <c r="K273" s="60"/>
      <c r="L273" s="49" t="s">
        <v>184</v>
      </c>
    </row>
    <row r="274" spans="1:12" s="47" customFormat="1" x14ac:dyDescent="0.35">
      <c r="A274" s="66"/>
      <c r="B274" s="6" t="s">
        <v>9</v>
      </c>
      <c r="C274" s="45"/>
      <c r="D274" s="45"/>
      <c r="E274" s="45"/>
      <c r="F274" s="83"/>
      <c r="G274" s="83"/>
      <c r="I274" s="72" t="str">
        <f t="shared" si="31"/>
        <v>Full Version</v>
      </c>
      <c r="J274" s="92" t="b">
        <f t="shared" si="36"/>
        <v>0</v>
      </c>
      <c r="K274" s="60"/>
      <c r="L274" s="49" t="s">
        <v>185</v>
      </c>
    </row>
    <row r="275" spans="1:12" s="47" customFormat="1" x14ac:dyDescent="0.35">
      <c r="A275" s="66"/>
      <c r="B275" s="6" t="s">
        <v>10</v>
      </c>
      <c r="C275" s="62"/>
      <c r="D275" s="45"/>
      <c r="E275" s="45"/>
      <c r="F275" s="83"/>
      <c r="G275" s="83"/>
      <c r="I275" s="72" t="str">
        <f t="shared" si="31"/>
        <v>Full Version</v>
      </c>
      <c r="J275" s="92" t="b">
        <f t="shared" si="36"/>
        <v>0</v>
      </c>
      <c r="K275" s="60"/>
      <c r="L275" s="49" t="s">
        <v>186</v>
      </c>
    </row>
    <row r="276" spans="1:12" s="47" customFormat="1" x14ac:dyDescent="0.35">
      <c r="A276" s="66"/>
      <c r="B276" s="6" t="s">
        <v>11</v>
      </c>
      <c r="C276" s="45"/>
      <c r="D276" s="45"/>
      <c r="E276" s="45"/>
      <c r="F276" s="83"/>
      <c r="G276" s="83"/>
      <c r="I276" s="72" t="str">
        <f t="shared" si="31"/>
        <v>Full Version</v>
      </c>
      <c r="J276" s="92" t="b">
        <f t="shared" si="36"/>
        <v>0</v>
      </c>
      <c r="K276" s="60"/>
      <c r="L276" s="49" t="s">
        <v>187</v>
      </c>
    </row>
    <row r="277" spans="1:12" s="63" customFormat="1" ht="8" x14ac:dyDescent="0.2">
      <c r="A277" s="67"/>
      <c r="I277" s="99" t="str">
        <f t="shared" si="31"/>
        <v>Full Version</v>
      </c>
      <c r="J277" s="93" t="b">
        <f>FALSE</f>
        <v>0</v>
      </c>
      <c r="K277" s="71"/>
      <c r="L277" s="59"/>
    </row>
    <row r="278" spans="1:12" s="47" customFormat="1" ht="15.5" x14ac:dyDescent="0.35">
      <c r="A278" s="66"/>
      <c r="B278" s="34" t="s">
        <v>51</v>
      </c>
      <c r="C278" s="35"/>
      <c r="D278" s="35"/>
      <c r="E278" s="35"/>
      <c r="F278" s="35"/>
      <c r="G278" s="35"/>
      <c r="I278" s="72" t="str">
        <f t="shared" si="31"/>
        <v>Full Version</v>
      </c>
      <c r="J278" s="92" t="b">
        <f>IF($C$279&lt;&gt;"",TRUE,FALSE)</f>
        <v>0</v>
      </c>
      <c r="K278" s="60"/>
      <c r="L278" s="49"/>
    </row>
    <row r="279" spans="1:12" s="47" customFormat="1" ht="15.5" x14ac:dyDescent="0.35">
      <c r="A279" s="66"/>
      <c r="B279" s="36" t="s">
        <v>49</v>
      </c>
      <c r="C279" s="126"/>
      <c r="D279" s="126"/>
      <c r="E279" s="126"/>
      <c r="F279" s="126"/>
      <c r="G279" s="126"/>
      <c r="I279" s="72" t="str">
        <f t="shared" si="31"/>
        <v>Full Version</v>
      </c>
      <c r="J279" s="92" t="b">
        <f>IF($C$279&lt;&gt;"",TRUE,FALSE)</f>
        <v>0</v>
      </c>
      <c r="K279" s="60"/>
      <c r="L279" s="49"/>
    </row>
    <row r="280" spans="1:12" s="63" customFormat="1" ht="8" x14ac:dyDescent="0.2">
      <c r="A280" s="67"/>
      <c r="B280" s="33"/>
      <c r="C280" s="33"/>
      <c r="D280" s="33"/>
      <c r="E280" s="33"/>
      <c r="F280" s="33"/>
      <c r="G280" s="33"/>
      <c r="I280" s="99" t="str">
        <f t="shared" si="31"/>
        <v>Full Version</v>
      </c>
      <c r="J280" s="93" t="b">
        <f t="shared" ref="J280" si="37">IF($C$195&lt;&gt;"",TRUE,FALSE)</f>
        <v>0</v>
      </c>
      <c r="K280" s="71"/>
      <c r="L280" s="59"/>
    </row>
    <row r="281" spans="1:12" s="47" customFormat="1" ht="16" thickBot="1" x14ac:dyDescent="0.4">
      <c r="A281" s="66"/>
      <c r="B281" s="115" t="s">
        <v>46</v>
      </c>
      <c r="C281" s="115"/>
      <c r="D281" s="115"/>
      <c r="E281" s="22"/>
      <c r="F281" s="22"/>
      <c r="G281" s="22"/>
      <c r="I281" s="72" t="str">
        <f t="shared" si="31"/>
        <v>Full Version</v>
      </c>
      <c r="J281" s="92" t="b">
        <f>FALSE</f>
        <v>0</v>
      </c>
      <c r="K281" s="60"/>
      <c r="L281" s="49"/>
    </row>
    <row r="282" spans="1:12" s="47" customFormat="1" x14ac:dyDescent="0.35">
      <c r="A282" s="66"/>
      <c r="B282" s="116" t="s">
        <v>32</v>
      </c>
      <c r="C282" s="117"/>
      <c r="D282" s="28" t="s">
        <v>33</v>
      </c>
      <c r="E282" s="22"/>
      <c r="F282" s="22"/>
      <c r="G282" s="22"/>
      <c r="I282" s="72" t="str">
        <f t="shared" si="31"/>
        <v>Full Version</v>
      </c>
      <c r="J282" s="92" t="b">
        <f>IF($C$279&lt;&gt;"",TRUE,FALSE)</f>
        <v>0</v>
      </c>
      <c r="K282" s="60"/>
      <c r="L282" s="49"/>
    </row>
    <row r="283" spans="1:12" s="47" customFormat="1" x14ac:dyDescent="0.35">
      <c r="A283" s="66"/>
      <c r="B283" s="118" t="s">
        <v>37</v>
      </c>
      <c r="C283" s="119"/>
      <c r="D283" s="84" t="s">
        <v>36</v>
      </c>
      <c r="E283" s="22"/>
      <c r="F283" s="22"/>
      <c r="G283" s="22"/>
      <c r="I283" s="72" t="str">
        <f t="shared" si="31"/>
        <v>Full Version</v>
      </c>
      <c r="J283" s="92" t="b">
        <f t="shared" ref="J283:J307" si="38">IF($C$279&lt;&gt;"",TRUE,FALSE)</f>
        <v>0</v>
      </c>
      <c r="K283" s="60"/>
      <c r="L283" s="49"/>
    </row>
    <row r="284" spans="1:12" s="47" customFormat="1" x14ac:dyDescent="0.35">
      <c r="A284" s="66"/>
      <c r="B284" s="118" t="s">
        <v>38</v>
      </c>
      <c r="C284" s="119"/>
      <c r="D284" s="84" t="s">
        <v>36</v>
      </c>
      <c r="E284" s="22"/>
      <c r="F284" s="22"/>
      <c r="G284" s="22"/>
      <c r="I284" s="72" t="str">
        <f t="shared" si="31"/>
        <v>Full Version</v>
      </c>
      <c r="J284" s="92" t="b">
        <f t="shared" si="38"/>
        <v>0</v>
      </c>
      <c r="K284" s="60"/>
      <c r="L284" s="49"/>
    </row>
    <row r="285" spans="1:12" s="47" customFormat="1" x14ac:dyDescent="0.35">
      <c r="A285" s="66"/>
      <c r="B285" s="118" t="s">
        <v>39</v>
      </c>
      <c r="C285" s="119"/>
      <c r="D285" s="84" t="s">
        <v>36</v>
      </c>
      <c r="E285" s="22"/>
      <c r="F285" s="22"/>
      <c r="G285" s="22"/>
      <c r="I285" s="72" t="str">
        <f t="shared" si="31"/>
        <v>Full Version</v>
      </c>
      <c r="J285" s="92" t="b">
        <f t="shared" si="38"/>
        <v>0</v>
      </c>
      <c r="K285" s="60"/>
      <c r="L285" s="49"/>
    </row>
    <row r="286" spans="1:12" s="47" customFormat="1" x14ac:dyDescent="0.35">
      <c r="A286" s="66"/>
      <c r="B286" s="120" t="s">
        <v>40</v>
      </c>
      <c r="C286" s="121"/>
      <c r="D286" s="84" t="s">
        <v>36</v>
      </c>
      <c r="E286" s="22"/>
      <c r="F286" s="22"/>
      <c r="G286" s="22"/>
      <c r="I286" s="72" t="str">
        <f t="shared" si="31"/>
        <v>Full Version</v>
      </c>
      <c r="J286" s="92" t="b">
        <f t="shared" si="38"/>
        <v>0</v>
      </c>
      <c r="K286" s="60"/>
      <c r="L286" s="49"/>
    </row>
    <row r="287" spans="1:12" s="47" customFormat="1" x14ac:dyDescent="0.35">
      <c r="A287" s="66"/>
      <c r="B287" s="120" t="s">
        <v>41</v>
      </c>
      <c r="C287" s="121"/>
      <c r="D287" s="84" t="s">
        <v>36</v>
      </c>
      <c r="E287" s="22"/>
      <c r="F287" s="22"/>
      <c r="G287" s="22"/>
      <c r="I287" s="72" t="str">
        <f t="shared" si="31"/>
        <v>Full Version</v>
      </c>
      <c r="J287" s="92" t="b">
        <f t="shared" si="38"/>
        <v>0</v>
      </c>
      <c r="K287" s="60"/>
      <c r="L287" s="49"/>
    </row>
    <row r="288" spans="1:12" s="47" customFormat="1" x14ac:dyDescent="0.35">
      <c r="A288" s="66"/>
      <c r="B288" s="120" t="s">
        <v>42</v>
      </c>
      <c r="C288" s="121"/>
      <c r="D288" s="84" t="s">
        <v>36</v>
      </c>
      <c r="E288" s="22"/>
      <c r="F288" s="22"/>
      <c r="G288" s="22"/>
      <c r="I288" s="72" t="str">
        <f t="shared" si="31"/>
        <v>Full Version</v>
      </c>
      <c r="J288" s="92" t="b">
        <f t="shared" si="38"/>
        <v>0</v>
      </c>
      <c r="K288" s="60"/>
      <c r="L288" s="49"/>
    </row>
    <row r="289" spans="1:12" s="47" customFormat="1" ht="15" thickBot="1" x14ac:dyDescent="0.4">
      <c r="A289" s="66"/>
      <c r="B289" s="122" t="s">
        <v>43</v>
      </c>
      <c r="C289" s="123"/>
      <c r="D289" s="85" t="s">
        <v>36</v>
      </c>
      <c r="E289" s="22"/>
      <c r="F289" s="22"/>
      <c r="G289" s="22"/>
      <c r="I289" s="72" t="str">
        <f t="shared" si="31"/>
        <v>Full Version</v>
      </c>
      <c r="J289" s="92" t="b">
        <f t="shared" si="38"/>
        <v>0</v>
      </c>
      <c r="K289" s="60"/>
      <c r="L289" s="49"/>
    </row>
    <row r="290" spans="1:12" s="63" customFormat="1" ht="8" x14ac:dyDescent="0.2">
      <c r="A290" s="67"/>
      <c r="B290" s="124"/>
      <c r="C290" s="124"/>
      <c r="I290" s="99" t="str">
        <f t="shared" si="31"/>
        <v>Full Version</v>
      </c>
      <c r="J290" s="93" t="b">
        <f t="shared" ref="J290" si="39">IF($C$195&lt;&gt;"",TRUE,FALSE)</f>
        <v>0</v>
      </c>
      <c r="K290" s="71"/>
      <c r="L290" s="59"/>
    </row>
    <row r="291" spans="1:12" s="47" customFormat="1" x14ac:dyDescent="0.35">
      <c r="A291" s="66"/>
      <c r="B291" s="125" t="s">
        <v>57</v>
      </c>
      <c r="C291" s="125"/>
      <c r="D291" s="125"/>
      <c r="E291" s="46"/>
      <c r="F291" s="7"/>
      <c r="G291" s="2"/>
      <c r="I291" s="72" t="str">
        <f t="shared" si="31"/>
        <v>Full Version</v>
      </c>
      <c r="J291" s="92" t="b">
        <f t="shared" si="38"/>
        <v>0</v>
      </c>
      <c r="K291" s="60"/>
      <c r="L291" s="49"/>
    </row>
    <row r="292" spans="1:12" s="47" customFormat="1" ht="43.5" x14ac:dyDescent="0.35">
      <c r="A292" s="66"/>
      <c r="B292" s="113"/>
      <c r="C292" s="113"/>
      <c r="D292" s="113"/>
      <c r="E292" s="113"/>
      <c r="F292" s="113"/>
      <c r="G292" s="113"/>
      <c r="I292" s="72" t="str">
        <f t="shared" si="31"/>
        <v>Full Version</v>
      </c>
      <c r="J292" s="92" t="b">
        <f t="shared" si="38"/>
        <v>0</v>
      </c>
      <c r="K292" s="60" t="s">
        <v>212</v>
      </c>
      <c r="L292" s="49"/>
    </row>
    <row r="293" spans="1:12" s="63" customFormat="1" ht="8" x14ac:dyDescent="0.2">
      <c r="A293" s="67"/>
      <c r="I293" s="99" t="str">
        <f t="shared" si="31"/>
        <v>Full Version</v>
      </c>
      <c r="J293" s="93" t="b">
        <f t="shared" ref="J293" si="40">IF($C$195&lt;&gt;"",TRUE,FALSE)</f>
        <v>0</v>
      </c>
      <c r="K293" s="71"/>
      <c r="L293" s="59"/>
    </row>
    <row r="294" spans="1:12" s="47" customFormat="1" x14ac:dyDescent="0.35">
      <c r="A294" s="66"/>
      <c r="B294" s="114" t="s">
        <v>58</v>
      </c>
      <c r="C294" s="114"/>
      <c r="D294" s="114"/>
      <c r="F294" s="7"/>
      <c r="G294" s="2"/>
      <c r="I294" s="72" t="str">
        <f t="shared" si="31"/>
        <v>Full Version</v>
      </c>
      <c r="J294" s="92" t="b">
        <f t="shared" si="38"/>
        <v>0</v>
      </c>
      <c r="K294" s="60"/>
      <c r="L294" s="49"/>
    </row>
    <row r="295" spans="1:12" s="47" customFormat="1" ht="43.5" x14ac:dyDescent="0.35">
      <c r="A295" s="66"/>
      <c r="B295" s="113"/>
      <c r="C295" s="113"/>
      <c r="D295" s="113"/>
      <c r="E295" s="113"/>
      <c r="F295" s="113"/>
      <c r="G295" s="113"/>
      <c r="I295" s="72" t="str">
        <f t="shared" si="31"/>
        <v>Full Version</v>
      </c>
      <c r="J295" s="92" t="b">
        <f t="shared" si="38"/>
        <v>0</v>
      </c>
      <c r="K295" s="60" t="s">
        <v>212</v>
      </c>
      <c r="L295" s="49"/>
    </row>
    <row r="296" spans="1:12" s="63" customFormat="1" ht="8" x14ac:dyDescent="0.2">
      <c r="A296" s="67"/>
      <c r="I296" s="99" t="str">
        <f t="shared" si="31"/>
        <v>Full Version</v>
      </c>
      <c r="J296" s="93" t="b">
        <f t="shared" ref="J296" si="41">IF($C$195&lt;&gt;"",TRUE,FALSE)</f>
        <v>0</v>
      </c>
      <c r="K296" s="71"/>
      <c r="L296" s="59"/>
    </row>
    <row r="297" spans="1:12" s="47" customFormat="1" x14ac:dyDescent="0.35">
      <c r="A297" s="66"/>
      <c r="B297" s="48" t="s">
        <v>64</v>
      </c>
      <c r="C297" s="48"/>
      <c r="D297" s="48"/>
      <c r="F297" s="7"/>
      <c r="G297" s="2"/>
      <c r="I297" s="72" t="str">
        <f t="shared" si="31"/>
        <v>Full Version</v>
      </c>
      <c r="J297" s="92" t="b">
        <f t="shared" si="38"/>
        <v>0</v>
      </c>
      <c r="K297" s="60"/>
      <c r="L297" s="49"/>
    </row>
    <row r="298" spans="1:12" s="47" customFormat="1" ht="43.5" x14ac:dyDescent="0.35">
      <c r="A298" s="66"/>
      <c r="B298" s="113"/>
      <c r="C298" s="113"/>
      <c r="D298" s="113"/>
      <c r="E298" s="113"/>
      <c r="F298" s="113"/>
      <c r="G298" s="113"/>
      <c r="I298" s="72" t="str">
        <f t="shared" si="31"/>
        <v>Full Version</v>
      </c>
      <c r="J298" s="92" t="b">
        <f t="shared" si="38"/>
        <v>0</v>
      </c>
      <c r="K298" s="60" t="s">
        <v>212</v>
      </c>
      <c r="L298" s="49"/>
    </row>
    <row r="299" spans="1:12" s="63" customFormat="1" ht="8" x14ac:dyDescent="0.2">
      <c r="A299" s="67"/>
      <c r="I299" s="99" t="str">
        <f t="shared" si="31"/>
        <v>Full Version</v>
      </c>
      <c r="J299" s="93" t="b">
        <f t="shared" ref="J299" si="42">IF($C$195&lt;&gt;"",TRUE,FALSE)</f>
        <v>0</v>
      </c>
      <c r="K299" s="71"/>
      <c r="L299" s="59"/>
    </row>
    <row r="300" spans="1:12" s="47" customFormat="1" x14ac:dyDescent="0.35">
      <c r="A300" s="66"/>
      <c r="B300" s="114" t="s">
        <v>59</v>
      </c>
      <c r="C300" s="114"/>
      <c r="D300" s="114"/>
      <c r="F300" s="7"/>
      <c r="G300" s="2"/>
      <c r="I300" s="72" t="str">
        <f t="shared" si="31"/>
        <v>Full Version</v>
      </c>
      <c r="J300" s="92" t="b">
        <f t="shared" si="38"/>
        <v>0</v>
      </c>
      <c r="K300" s="60"/>
      <c r="L300" s="49"/>
    </row>
    <row r="301" spans="1:12" s="47" customFormat="1" ht="43.5" x14ac:dyDescent="0.35">
      <c r="A301" s="66"/>
      <c r="B301" s="113"/>
      <c r="C301" s="113"/>
      <c r="D301" s="113"/>
      <c r="E301" s="113"/>
      <c r="F301" s="113"/>
      <c r="G301" s="113"/>
      <c r="I301" s="72" t="str">
        <f t="shared" si="31"/>
        <v>Full Version</v>
      </c>
      <c r="J301" s="92" t="b">
        <f t="shared" si="38"/>
        <v>0</v>
      </c>
      <c r="K301" s="60" t="s">
        <v>212</v>
      </c>
      <c r="L301" s="49"/>
    </row>
    <row r="302" spans="1:12" s="63" customFormat="1" ht="8" x14ac:dyDescent="0.2">
      <c r="A302" s="67"/>
      <c r="I302" s="99" t="str">
        <f t="shared" si="31"/>
        <v>Full Version</v>
      </c>
      <c r="J302" s="93" t="b">
        <f t="shared" ref="J302" si="43">IF($C$195&lt;&gt;"",TRUE,FALSE)</f>
        <v>0</v>
      </c>
      <c r="K302" s="71"/>
      <c r="L302" s="59"/>
    </row>
    <row r="303" spans="1:12" s="55" customFormat="1" x14ac:dyDescent="0.35">
      <c r="A303" s="66"/>
      <c r="B303" s="89" t="s">
        <v>197</v>
      </c>
      <c r="C303" s="30"/>
      <c r="D303" s="31"/>
      <c r="F303" s="30"/>
      <c r="G303" s="31"/>
      <c r="I303" s="72" t="str">
        <f t="shared" si="31"/>
        <v>Full Version</v>
      </c>
      <c r="J303" s="92" t="b">
        <f t="shared" si="38"/>
        <v>0</v>
      </c>
      <c r="K303" s="60"/>
      <c r="L303" s="49"/>
    </row>
    <row r="304" spans="1:12" s="55" customFormat="1" ht="43.5" x14ac:dyDescent="0.35">
      <c r="A304" s="66"/>
      <c r="B304" s="113"/>
      <c r="C304" s="113"/>
      <c r="D304" s="113"/>
      <c r="E304" s="113"/>
      <c r="F304" s="113"/>
      <c r="G304" s="113"/>
      <c r="I304" s="72" t="str">
        <f t="shared" si="31"/>
        <v>Full Version</v>
      </c>
      <c r="J304" s="92" t="b">
        <f t="shared" si="38"/>
        <v>0</v>
      </c>
      <c r="K304" s="60" t="s">
        <v>212</v>
      </c>
      <c r="L304" s="49"/>
    </row>
    <row r="305" spans="1:12" s="21" customFormat="1" x14ac:dyDescent="0.35">
      <c r="A305" s="67"/>
      <c r="I305" s="72" t="str">
        <f t="shared" si="31"/>
        <v>Full Version</v>
      </c>
      <c r="J305" s="93" t="b">
        <f t="shared" ref="J305" si="44">IF($C$195&lt;&gt;"",TRUE,FALSE)</f>
        <v>0</v>
      </c>
      <c r="K305" s="71"/>
      <c r="L305" s="59"/>
    </row>
    <row r="306" spans="1:12" s="55" customFormat="1" x14ac:dyDescent="0.35">
      <c r="A306" s="66"/>
      <c r="B306" s="89" t="s">
        <v>198</v>
      </c>
      <c r="C306" s="30"/>
      <c r="D306" s="31"/>
      <c r="F306" s="30"/>
      <c r="G306" s="31"/>
      <c r="I306" s="72" t="str">
        <f t="shared" si="31"/>
        <v>Full Version</v>
      </c>
      <c r="J306" s="92" t="b">
        <f t="shared" si="38"/>
        <v>0</v>
      </c>
      <c r="K306" s="60"/>
      <c r="L306" s="49"/>
    </row>
    <row r="307" spans="1:12" s="55" customFormat="1" ht="43.5" x14ac:dyDescent="0.35">
      <c r="A307" s="66"/>
      <c r="B307" s="113"/>
      <c r="C307" s="113"/>
      <c r="D307" s="113"/>
      <c r="E307" s="113"/>
      <c r="F307" s="113"/>
      <c r="G307" s="113"/>
      <c r="I307" s="72" t="str">
        <f t="shared" si="31"/>
        <v>Full Version</v>
      </c>
      <c r="J307" s="92" t="b">
        <f t="shared" si="38"/>
        <v>0</v>
      </c>
      <c r="K307" s="60" t="s">
        <v>212</v>
      </c>
      <c r="L307" s="49"/>
    </row>
    <row r="308" spans="1:12" s="63" customFormat="1" ht="8" x14ac:dyDescent="0.2">
      <c r="A308" s="67"/>
      <c r="I308" s="99" t="str">
        <f t="shared" si="31"/>
        <v>Full Version</v>
      </c>
      <c r="J308" s="93" t="b">
        <f t="shared" ref="J308" si="45">IF($C$195&lt;&gt;"",TRUE,FALSE)</f>
        <v>0</v>
      </c>
      <c r="K308" s="71"/>
      <c r="L308" s="59"/>
    </row>
    <row r="309" spans="1:12" s="47" customFormat="1" x14ac:dyDescent="0.35">
      <c r="A309" s="66"/>
      <c r="B309" s="32" t="s">
        <v>63</v>
      </c>
      <c r="C309" s="3"/>
      <c r="D309" s="29"/>
      <c r="E309" s="3"/>
      <c r="F309" s="3"/>
      <c r="G309" s="3"/>
      <c r="I309" s="72" t="str">
        <f t="shared" si="31"/>
        <v>Full Version</v>
      </c>
      <c r="J309" s="92" t="b">
        <f>FALSE</f>
        <v>0</v>
      </c>
      <c r="K309" s="60"/>
      <c r="L309" s="49"/>
    </row>
    <row r="310" spans="1:12" s="47" customFormat="1" ht="39" x14ac:dyDescent="0.35">
      <c r="A310" s="66"/>
      <c r="B310" s="4" t="s">
        <v>0</v>
      </c>
      <c r="C310" s="5" t="s">
        <v>1</v>
      </c>
      <c r="D310" s="5" t="s">
        <v>15</v>
      </c>
      <c r="E310" s="56" t="s">
        <v>66</v>
      </c>
      <c r="F310" s="5" t="s">
        <v>2</v>
      </c>
      <c r="G310" s="5" t="s">
        <v>3</v>
      </c>
      <c r="I310" s="72" t="str">
        <f t="shared" si="31"/>
        <v>Full Version</v>
      </c>
      <c r="J310" s="92" t="b">
        <f t="shared" ref="J310" si="46">IF($C$279&lt;&gt;"",TRUE,FALSE)</f>
        <v>0</v>
      </c>
      <c r="K310" s="60"/>
      <c r="L310" s="49"/>
    </row>
    <row r="311" spans="1:12" s="47" customFormat="1" x14ac:dyDescent="0.35">
      <c r="A311" s="66"/>
      <c r="B311" s="6" t="s">
        <v>4</v>
      </c>
      <c r="C311" s="45"/>
      <c r="D311" s="45"/>
      <c r="E311" s="45"/>
      <c r="F311" s="83"/>
      <c r="G311" s="83"/>
      <c r="I311" s="72" t="str">
        <f t="shared" si="31"/>
        <v>Full Version</v>
      </c>
      <c r="J311" s="92" t="b">
        <f>AND($C$279&lt;&gt;"",C311&lt;&gt;"")</f>
        <v>0</v>
      </c>
      <c r="K311" s="60"/>
      <c r="L311" s="49" t="s">
        <v>188</v>
      </c>
    </row>
    <row r="312" spans="1:12" s="47" customFormat="1" x14ac:dyDescent="0.35">
      <c r="A312" s="66"/>
      <c r="B312" s="6" t="s">
        <v>5</v>
      </c>
      <c r="C312" s="45"/>
      <c r="D312" s="45"/>
      <c r="E312" s="45"/>
      <c r="F312" s="83"/>
      <c r="G312" s="83"/>
      <c r="I312" s="72" t="str">
        <f t="shared" si="31"/>
        <v>Full Version</v>
      </c>
      <c r="J312" s="92" t="b">
        <f t="shared" ref="J312:J318" si="47">AND($C$279&lt;&gt;"",C312&lt;&gt;"")</f>
        <v>0</v>
      </c>
      <c r="K312" s="60"/>
      <c r="L312" s="49" t="s">
        <v>189</v>
      </c>
    </row>
    <row r="313" spans="1:12" s="47" customFormat="1" x14ac:dyDescent="0.35">
      <c r="A313" s="66"/>
      <c r="B313" s="6" t="s">
        <v>6</v>
      </c>
      <c r="C313" s="45"/>
      <c r="D313" s="45"/>
      <c r="E313" s="45"/>
      <c r="F313" s="83"/>
      <c r="G313" s="83"/>
      <c r="I313" s="72" t="str">
        <f t="shared" si="31"/>
        <v>Full Version</v>
      </c>
      <c r="J313" s="92" t="b">
        <f t="shared" si="47"/>
        <v>0</v>
      </c>
      <c r="K313" s="60"/>
      <c r="L313" s="49" t="s">
        <v>190</v>
      </c>
    </row>
    <row r="314" spans="1:12" s="47" customFormat="1" x14ac:dyDescent="0.35">
      <c r="A314" s="66"/>
      <c r="B314" s="6" t="s">
        <v>7</v>
      </c>
      <c r="C314" s="45"/>
      <c r="D314" s="45"/>
      <c r="E314" s="45"/>
      <c r="F314" s="83"/>
      <c r="G314" s="83"/>
      <c r="I314" s="72" t="str">
        <f t="shared" si="31"/>
        <v>Full Version</v>
      </c>
      <c r="J314" s="92" t="b">
        <f t="shared" si="47"/>
        <v>0</v>
      </c>
      <c r="K314" s="60"/>
      <c r="L314" s="49" t="s">
        <v>191</v>
      </c>
    </row>
    <row r="315" spans="1:12" s="47" customFormat="1" x14ac:dyDescent="0.35">
      <c r="A315" s="66"/>
      <c r="B315" s="6" t="s">
        <v>8</v>
      </c>
      <c r="C315" s="45"/>
      <c r="D315" s="45"/>
      <c r="E315" s="45"/>
      <c r="F315" s="83"/>
      <c r="G315" s="83"/>
      <c r="I315" s="72" t="str">
        <f t="shared" si="31"/>
        <v>Full Version</v>
      </c>
      <c r="J315" s="92" t="b">
        <f t="shared" si="47"/>
        <v>0</v>
      </c>
      <c r="K315" s="60"/>
      <c r="L315" s="49" t="s">
        <v>192</v>
      </c>
    </row>
    <row r="316" spans="1:12" s="47" customFormat="1" x14ac:dyDescent="0.35">
      <c r="A316" s="66"/>
      <c r="B316" s="6" t="s">
        <v>9</v>
      </c>
      <c r="C316" s="45"/>
      <c r="D316" s="45"/>
      <c r="E316" s="45"/>
      <c r="F316" s="83"/>
      <c r="G316" s="83"/>
      <c r="I316" s="72" t="str">
        <f t="shared" si="31"/>
        <v>Full Version</v>
      </c>
      <c r="J316" s="92" t="b">
        <f t="shared" si="47"/>
        <v>0</v>
      </c>
      <c r="K316" s="60"/>
      <c r="L316" s="49" t="s">
        <v>193</v>
      </c>
    </row>
    <row r="317" spans="1:12" s="47" customFormat="1" x14ac:dyDescent="0.35">
      <c r="A317" s="66"/>
      <c r="B317" s="6" t="s">
        <v>10</v>
      </c>
      <c r="C317" s="62"/>
      <c r="D317" s="45"/>
      <c r="E317" s="45"/>
      <c r="F317" s="83"/>
      <c r="G317" s="83"/>
      <c r="I317" s="72" t="str">
        <f t="shared" si="31"/>
        <v>Full Version</v>
      </c>
      <c r="J317" s="92" t="b">
        <f t="shared" si="47"/>
        <v>0</v>
      </c>
      <c r="K317" s="60"/>
      <c r="L317" s="49" t="s">
        <v>194</v>
      </c>
    </row>
    <row r="318" spans="1:12" s="47" customFormat="1" x14ac:dyDescent="0.35">
      <c r="A318" s="66"/>
      <c r="B318" s="6" t="s">
        <v>11</v>
      </c>
      <c r="C318" s="45"/>
      <c r="D318" s="45"/>
      <c r="E318" s="45"/>
      <c r="F318" s="83"/>
      <c r="G318" s="83"/>
      <c r="I318" s="72" t="str">
        <f t="shared" si="31"/>
        <v>Full Version</v>
      </c>
      <c r="J318" s="92" t="b">
        <f t="shared" si="47"/>
        <v>0</v>
      </c>
      <c r="K318" s="60"/>
      <c r="L318" s="49" t="s">
        <v>195</v>
      </c>
    </row>
    <row r="319" spans="1:12" x14ac:dyDescent="0.35"/>
    <row r="320" spans="1:12"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sheetData>
  <sheetProtection algorithmName="SHA-512" hashValue="CSkSj8f/OX5npyAnOdLpPG9ztoPAqv+ZJtCvW3j1L9zFYsZKL8LRYy1VZrhkPQeFrpWPn8di1fI6FKyo6BXXOg==" saltValue="xouBEySEJbUIegEMtbLBwA==" spinCount="100000" sheet="1" objects="1" scenarios="1" formatRows="0" autoFilter="0"/>
  <autoFilter ref="I1:L318" xr:uid="{DF28695B-13FF-4F92-9E14-74989DE906A2}"/>
  <mergeCells count="109">
    <mergeCell ref="B12:G12"/>
    <mergeCell ref="C279:G279"/>
    <mergeCell ref="B27:D27"/>
    <mergeCell ref="B28:G28"/>
    <mergeCell ref="B63:G63"/>
    <mergeCell ref="B14:G14"/>
    <mergeCell ref="B16:C16"/>
    <mergeCell ref="B36:D36"/>
    <mergeCell ref="B19:G19"/>
    <mergeCell ref="B21:D21"/>
    <mergeCell ref="B22:G22"/>
    <mergeCell ref="B25:G25"/>
    <mergeCell ref="B37:G37"/>
    <mergeCell ref="B49:D49"/>
    <mergeCell ref="B50:G50"/>
    <mergeCell ref="B62:D62"/>
    <mergeCell ref="B31:G31"/>
    <mergeCell ref="B34:G34"/>
    <mergeCell ref="B118:G118"/>
    <mergeCell ref="B104:D104"/>
    <mergeCell ref="B105:G105"/>
    <mergeCell ref="B117:D117"/>
    <mergeCell ref="B76:D76"/>
    <mergeCell ref="B91:D91"/>
    <mergeCell ref="B92:G92"/>
    <mergeCell ref="B75:G75"/>
    <mergeCell ref="B77:G77"/>
    <mergeCell ref="B80:G80"/>
    <mergeCell ref="B82:D82"/>
    <mergeCell ref="B83:G83"/>
    <mergeCell ref="B86:G86"/>
    <mergeCell ref="B89:G89"/>
    <mergeCell ref="B143:D143"/>
    <mergeCell ref="B144:G144"/>
    <mergeCell ref="B132:C132"/>
    <mergeCell ref="B135:G135"/>
    <mergeCell ref="B137:D137"/>
    <mergeCell ref="B138:G138"/>
    <mergeCell ref="B141:G141"/>
    <mergeCell ref="B130:G130"/>
    <mergeCell ref="B147:G147"/>
    <mergeCell ref="C195:G195"/>
    <mergeCell ref="B150:G150"/>
    <mergeCell ref="B152:D152"/>
    <mergeCell ref="B153:G153"/>
    <mergeCell ref="B165:D165"/>
    <mergeCell ref="B166:G166"/>
    <mergeCell ref="B178:D178"/>
    <mergeCell ref="B179:G179"/>
    <mergeCell ref="B191:G191"/>
    <mergeCell ref="B197:G197"/>
    <mergeCell ref="B205:C205"/>
    <mergeCell ref="B206:C206"/>
    <mergeCell ref="B207:D207"/>
    <mergeCell ref="B208:G208"/>
    <mergeCell ref="B199:C199"/>
    <mergeCell ref="B200:C200"/>
    <mergeCell ref="B201:C201"/>
    <mergeCell ref="B202:C202"/>
    <mergeCell ref="B203:C203"/>
    <mergeCell ref="B204:C204"/>
    <mergeCell ref="B198:C198"/>
    <mergeCell ref="B291:D291"/>
    <mergeCell ref="B239:D239"/>
    <mergeCell ref="B240:C240"/>
    <mergeCell ref="B241:C241"/>
    <mergeCell ref="B242:C242"/>
    <mergeCell ref="B210:D210"/>
    <mergeCell ref="B211:G211"/>
    <mergeCell ref="B214:G214"/>
    <mergeCell ref="B216:D216"/>
    <mergeCell ref="B217:G217"/>
    <mergeCell ref="C237:G237"/>
    <mergeCell ref="B220:G220"/>
    <mergeCell ref="B223:G223"/>
    <mergeCell ref="B248:C248"/>
    <mergeCell ref="B249:D249"/>
    <mergeCell ref="B250:G250"/>
    <mergeCell ref="B252:D252"/>
    <mergeCell ref="B253:G253"/>
    <mergeCell ref="B243:C243"/>
    <mergeCell ref="B244:C244"/>
    <mergeCell ref="B245:C245"/>
    <mergeCell ref="B246:C246"/>
    <mergeCell ref="B247:C247"/>
    <mergeCell ref="B1:G1"/>
    <mergeCell ref="B256:G256"/>
    <mergeCell ref="B258:D258"/>
    <mergeCell ref="B259:G259"/>
    <mergeCell ref="B281:D281"/>
    <mergeCell ref="B262:G262"/>
    <mergeCell ref="B265:G265"/>
    <mergeCell ref="B304:G304"/>
    <mergeCell ref="B307:G307"/>
    <mergeCell ref="B282:C282"/>
    <mergeCell ref="B283:C283"/>
    <mergeCell ref="B284:C284"/>
    <mergeCell ref="B285:C285"/>
    <mergeCell ref="B286:C286"/>
    <mergeCell ref="B301:G301"/>
    <mergeCell ref="B292:G292"/>
    <mergeCell ref="B294:D294"/>
    <mergeCell ref="B295:G295"/>
    <mergeCell ref="B298:G298"/>
    <mergeCell ref="B300:D300"/>
    <mergeCell ref="B287:C287"/>
    <mergeCell ref="B288:C288"/>
    <mergeCell ref="B289:C289"/>
    <mergeCell ref="B290:C290"/>
  </mergeCells>
  <conditionalFormatting sqref="E5:F5">
    <cfRule type="expression" dxfId="5" priority="5">
      <formula>$D$5="No"</formula>
    </cfRule>
  </conditionalFormatting>
  <conditionalFormatting sqref="F6">
    <cfRule type="expression" dxfId="4" priority="4">
      <formula>$D$6="No"</formula>
    </cfRule>
  </conditionalFormatting>
  <conditionalFormatting sqref="E7:F7">
    <cfRule type="expression" dxfId="3" priority="3">
      <formula>$D$7="No"</formula>
    </cfRule>
  </conditionalFormatting>
  <conditionalFormatting sqref="F8">
    <cfRule type="expression" dxfId="2" priority="2">
      <formula>$D$8="No"</formula>
    </cfRule>
  </conditionalFormatting>
  <conditionalFormatting sqref="E9:F9">
    <cfRule type="expression" dxfId="1" priority="1">
      <formula>$D$9="No"</formula>
    </cfRule>
  </conditionalFormatting>
  <dataValidations count="4">
    <dataValidation type="date" allowBlank="1" showInputMessage="1" showErrorMessage="1" sqref="F40:G47 F53:G60 F66:G73 F95:G102 F108:G115 F156:G163 F169:G176 F121:G129 F182:G190 F227:G234 F269:G276 F311:G318" xr:uid="{E78B28AF-3228-432C-BB1F-E383E2067EA8}">
      <formula1>43101</formula1>
      <formula2>45292</formula2>
    </dataValidation>
    <dataValidation type="list" allowBlank="1" showInputMessage="1" showErrorMessage="1" sqref="B16:C16" xr:uid="{DEC7BF68-CA94-448A-A857-379721A2D5DB}">
      <formula1>EDTierLkp</formula1>
    </dataValidation>
    <dataValidation type="list" allowBlank="1" showInputMessage="1" showErrorMessage="1" sqref="B132:C132" xr:uid="{3F2318B5-246B-453D-8562-2A3AA14D94F4}">
      <formula1>SUDORSTierLkp</formula1>
    </dataValidation>
    <dataValidation type="list" allowBlank="1" showInputMessage="1" showErrorMessage="1" sqref="D199:D205 D241:D247 D283:D289 D5:D9" xr:uid="{FD0900F5-2710-4002-8098-436A5FE17B4E}">
      <formula1>YNLkp</formula1>
    </dataValidation>
  </dataValidations>
  <pageMargins left="0.7" right="0.7" top="0.75" bottom="0.75" header="0.3" footer="0.3"/>
  <pageSetup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64459-A588-48D9-830D-E65515221F8C}">
  <sheetPr>
    <tabColor rgb="FF00B050"/>
    <pageSetUpPr autoPageBreaks="0" fitToPage="1"/>
  </sheetPr>
  <dimension ref="A1:M451"/>
  <sheetViews>
    <sheetView showGridLines="0" zoomScale="70" zoomScaleNormal="70" workbookViewId="0"/>
  </sheetViews>
  <sheetFormatPr defaultColWidth="0" defaultRowHeight="17" customHeight="1" zeroHeight="1" x14ac:dyDescent="0.35"/>
  <cols>
    <col min="1" max="1" width="3.36328125" customWidth="1"/>
    <col min="2" max="2" width="8.1796875" style="43" customWidth="1"/>
    <col min="3" max="3" width="72.90625" style="43" customWidth="1"/>
    <col min="4" max="4" width="32.36328125" style="43" customWidth="1"/>
    <col min="5" max="5" width="27.1796875" style="43" customWidth="1"/>
    <col min="6" max="7" width="23.1796875" style="43" customWidth="1"/>
    <col min="8" max="8" width="8.7265625" customWidth="1"/>
    <col min="9" max="9" width="10.6328125" style="66" customWidth="1"/>
    <col min="10" max="10" width="11.36328125" style="55" hidden="1" customWidth="1"/>
    <col min="11" max="11" width="20.81640625" style="49" hidden="1" customWidth="1"/>
    <col min="12" max="16384" width="8.7265625" hidden="1"/>
  </cols>
  <sheetData>
    <row r="1" spans="2:13" s="55" customFormat="1" ht="29" x14ac:dyDescent="0.35">
      <c r="B1" s="112" t="s">
        <v>217</v>
      </c>
      <c r="C1" s="112"/>
      <c r="D1" s="112"/>
      <c r="E1" s="112"/>
      <c r="F1" s="112"/>
      <c r="G1" s="112"/>
      <c r="I1" s="110" t="s">
        <v>96</v>
      </c>
      <c r="J1" s="74" t="s">
        <v>96</v>
      </c>
      <c r="K1" s="49" t="s">
        <v>70</v>
      </c>
      <c r="M1" s="109" t="s">
        <v>71</v>
      </c>
    </row>
    <row r="2" spans="2:13" ht="18.5" x14ac:dyDescent="0.45">
      <c r="B2" s="133" t="s">
        <v>216</v>
      </c>
      <c r="C2" s="133"/>
      <c r="D2" s="133"/>
      <c r="E2" s="133"/>
      <c r="F2" s="133"/>
      <c r="G2" s="133"/>
      <c r="I2" s="72" t="str">
        <f>IF(J2=TRUE,"Ready to Print (Short Version)","Full Version")</f>
        <v>Ready to Print (Short Version)</v>
      </c>
      <c r="J2" s="97" t="b">
        <f>TRUE</f>
        <v>1</v>
      </c>
    </row>
    <row r="3" spans="2:13" s="54" customFormat="1" ht="14.5" x14ac:dyDescent="0.35">
      <c r="B3" s="77" t="s">
        <v>196</v>
      </c>
      <c r="I3" s="66" t="str">
        <f t="shared" ref="I3:I69" si="0">IF(J3=TRUE,"Ready to Print (Short Version)","Full Version")</f>
        <v>Full Version</v>
      </c>
      <c r="J3" s="97" t="b">
        <f>FALSE</f>
        <v>0</v>
      </c>
      <c r="K3" s="49"/>
    </row>
    <row r="4" spans="2:13" s="54" customFormat="1" ht="72.5" x14ac:dyDescent="0.35">
      <c r="B4" s="61" t="s">
        <v>17</v>
      </c>
      <c r="C4" s="61" t="s">
        <v>68</v>
      </c>
      <c r="D4" s="61" t="s">
        <v>33</v>
      </c>
      <c r="E4" s="78" t="s">
        <v>218</v>
      </c>
      <c r="F4" s="70" t="s">
        <v>69</v>
      </c>
      <c r="G4"/>
      <c r="I4" s="66" t="str">
        <f t="shared" si="0"/>
        <v>Ready to Print (Short Version)</v>
      </c>
      <c r="J4" s="97" t="b">
        <f>TRUE</f>
        <v>1</v>
      </c>
      <c r="K4" s="60" t="s">
        <v>232</v>
      </c>
    </row>
    <row r="5" spans="2:13" s="54" customFormat="1" ht="14.5" x14ac:dyDescent="0.35">
      <c r="B5" s="57">
        <v>4</v>
      </c>
      <c r="C5" s="58" t="s">
        <v>77</v>
      </c>
      <c r="D5" s="86"/>
      <c r="E5" s="81"/>
      <c r="F5" s="62"/>
      <c r="G5"/>
      <c r="I5" s="66" t="str">
        <f t="shared" si="0"/>
        <v>Ready to Print (Short Version)</v>
      </c>
      <c r="J5" s="97" t="b">
        <f>TRUE</f>
        <v>1</v>
      </c>
      <c r="K5" s="49"/>
    </row>
    <row r="6" spans="2:13" s="54" customFormat="1" ht="14.5" x14ac:dyDescent="0.35">
      <c r="B6" s="57">
        <v>4.2</v>
      </c>
      <c r="C6" s="58" t="s">
        <v>84</v>
      </c>
      <c r="D6" s="86"/>
      <c r="E6" s="81"/>
      <c r="F6" s="69"/>
      <c r="G6"/>
      <c r="I6" s="66" t="str">
        <f t="shared" si="0"/>
        <v>Ready to Print (Short Version)</v>
      </c>
      <c r="J6" s="97" t="b">
        <f>TRUE</f>
        <v>1</v>
      </c>
      <c r="K6" s="49"/>
    </row>
    <row r="7" spans="2:13" s="54" customFormat="1" ht="14.5" x14ac:dyDescent="0.35">
      <c r="B7" s="57">
        <v>5</v>
      </c>
      <c r="C7" s="58" t="s">
        <v>78</v>
      </c>
      <c r="D7" s="86"/>
      <c r="E7" s="81"/>
      <c r="F7" s="69"/>
      <c r="G7"/>
      <c r="I7" s="66" t="str">
        <f t="shared" si="0"/>
        <v>Ready to Print (Short Version)</v>
      </c>
      <c r="J7" s="97" t="b">
        <f>TRUE</f>
        <v>1</v>
      </c>
      <c r="K7" s="49"/>
    </row>
    <row r="8" spans="2:13" s="54" customFormat="1" ht="14.5" x14ac:dyDescent="0.35">
      <c r="B8" s="57">
        <v>6</v>
      </c>
      <c r="C8" s="58" t="s">
        <v>79</v>
      </c>
      <c r="D8" s="86"/>
      <c r="E8" s="81"/>
      <c r="F8" s="69"/>
      <c r="G8"/>
      <c r="I8" s="66" t="str">
        <f t="shared" si="0"/>
        <v>Ready to Print (Short Version)</v>
      </c>
      <c r="J8" s="97" t="b">
        <f>TRUE</f>
        <v>1</v>
      </c>
      <c r="K8" s="49"/>
    </row>
    <row r="9" spans="2:13" s="54" customFormat="1" ht="14.5" x14ac:dyDescent="0.35">
      <c r="B9" s="57">
        <v>7</v>
      </c>
      <c r="C9" s="58" t="s">
        <v>80</v>
      </c>
      <c r="D9" s="86"/>
      <c r="E9" s="81"/>
      <c r="F9" s="69"/>
      <c r="G9"/>
      <c r="I9" s="66" t="str">
        <f t="shared" si="0"/>
        <v>Ready to Print (Short Version)</v>
      </c>
      <c r="J9" s="97" t="b">
        <f>TRUE</f>
        <v>1</v>
      </c>
      <c r="K9" s="49"/>
    </row>
    <row r="10" spans="2:13" s="54" customFormat="1" ht="14.5" x14ac:dyDescent="0.35">
      <c r="B10" s="57">
        <v>8</v>
      </c>
      <c r="C10" s="58" t="s">
        <v>81</v>
      </c>
      <c r="D10" s="86"/>
      <c r="E10" s="81"/>
      <c r="F10" s="69"/>
      <c r="G10"/>
      <c r="I10" s="66" t="str">
        <f t="shared" si="0"/>
        <v>Ready to Print (Short Version)</v>
      </c>
      <c r="J10" s="97" t="b">
        <f>TRUE</f>
        <v>1</v>
      </c>
      <c r="K10" s="49"/>
    </row>
    <row r="11" spans="2:13" s="54" customFormat="1" ht="14.5" x14ac:dyDescent="0.35">
      <c r="B11" s="57">
        <v>9</v>
      </c>
      <c r="C11" s="58" t="s">
        <v>82</v>
      </c>
      <c r="D11" s="86"/>
      <c r="E11" s="81"/>
      <c r="F11" s="69"/>
      <c r="G11"/>
      <c r="I11" s="66" t="str">
        <f t="shared" si="0"/>
        <v>Ready to Print (Short Version)</v>
      </c>
      <c r="J11" s="97" t="b">
        <f>TRUE</f>
        <v>1</v>
      </c>
      <c r="K11" s="49"/>
    </row>
    <row r="12" spans="2:13" s="54" customFormat="1" ht="14.5" x14ac:dyDescent="0.35">
      <c r="B12" s="57">
        <v>10</v>
      </c>
      <c r="C12" s="58" t="s">
        <v>83</v>
      </c>
      <c r="D12" s="86"/>
      <c r="E12" s="81"/>
      <c r="F12" s="69"/>
      <c r="G12"/>
      <c r="I12" s="66" t="str">
        <f t="shared" si="0"/>
        <v>Ready to Print (Short Version)</v>
      </c>
      <c r="J12" s="97" t="b">
        <f>TRUE</f>
        <v>1</v>
      </c>
      <c r="K12" s="49"/>
    </row>
    <row r="13" spans="2:13" s="54" customFormat="1" ht="14.5" x14ac:dyDescent="0.35">
      <c r="B13" s="57" t="s">
        <v>44</v>
      </c>
      <c r="C13" s="58" t="s">
        <v>45</v>
      </c>
      <c r="D13" s="86"/>
      <c r="E13" s="81"/>
      <c r="F13" s="69"/>
      <c r="G13"/>
      <c r="I13" s="66" t="str">
        <f t="shared" si="0"/>
        <v>Ready to Print (Short Version)</v>
      </c>
      <c r="J13" s="97" t="b">
        <f>TRUE</f>
        <v>1</v>
      </c>
      <c r="K13" s="49"/>
    </row>
    <row r="14" spans="2:13" s="21" customFormat="1" ht="8" x14ac:dyDescent="0.2">
      <c r="I14" s="67" t="str">
        <f t="shared" si="0"/>
        <v>Ready to Print (Short Version)</v>
      </c>
      <c r="J14" s="98" t="b">
        <f>TRUE</f>
        <v>1</v>
      </c>
      <c r="K14" s="59"/>
    </row>
    <row r="15" spans="2:13" s="55" customFormat="1" ht="29" x14ac:dyDescent="0.35">
      <c r="B15" s="134" t="s">
        <v>97</v>
      </c>
      <c r="C15" s="134"/>
      <c r="D15" s="134"/>
      <c r="E15" s="134"/>
      <c r="F15" s="134"/>
      <c r="G15" s="134"/>
      <c r="I15" s="66" t="str">
        <f t="shared" si="0"/>
        <v>Ready to Print (Short Version)</v>
      </c>
      <c r="J15" s="97" t="b">
        <f>TRUE</f>
        <v>1</v>
      </c>
      <c r="K15" s="60" t="s">
        <v>71</v>
      </c>
    </row>
    <row r="16" spans="2:13" s="55" customFormat="1" ht="29" x14ac:dyDescent="0.35">
      <c r="B16" s="135"/>
      <c r="C16" s="135"/>
      <c r="D16" s="135"/>
      <c r="E16" s="135"/>
      <c r="F16" s="135"/>
      <c r="G16" s="135"/>
      <c r="I16" s="66" t="str">
        <f t="shared" si="0"/>
        <v>Ready to Print (Short Version)</v>
      </c>
      <c r="J16" s="97" t="b">
        <f>TRUE</f>
        <v>1</v>
      </c>
      <c r="K16" s="60" t="s">
        <v>71</v>
      </c>
    </row>
    <row r="17" spans="2:11" s="21" customFormat="1" ht="8" x14ac:dyDescent="0.2">
      <c r="I17" s="67" t="str">
        <f t="shared" si="0"/>
        <v>Ready to Print (Short Version)</v>
      </c>
      <c r="J17" s="98" t="b">
        <f>TRUE</f>
        <v>1</v>
      </c>
      <c r="K17" s="59"/>
    </row>
    <row r="18" spans="2:11" s="102" customFormat="1" ht="14.5" x14ac:dyDescent="0.35">
      <c r="B18" s="103" t="s">
        <v>221</v>
      </c>
      <c r="I18" s="66" t="str">
        <f t="shared" si="0"/>
        <v>Ready to Print (Short Version)</v>
      </c>
      <c r="J18" s="97" t="b">
        <f>TRUE</f>
        <v>1</v>
      </c>
      <c r="K18" s="49"/>
    </row>
    <row r="19" spans="2:11" s="102" customFormat="1" ht="58" x14ac:dyDescent="0.35">
      <c r="B19" s="132"/>
      <c r="C19" s="132"/>
      <c r="D19" s="132"/>
      <c r="E19" s="132"/>
      <c r="F19" s="132"/>
      <c r="G19" s="132"/>
      <c r="I19" s="66" t="str">
        <f t="shared" si="0"/>
        <v>Ready to Print (Short Version)</v>
      </c>
      <c r="J19" s="97" t="b">
        <f>TRUE</f>
        <v>1</v>
      </c>
      <c r="K19" s="60" t="s">
        <v>219</v>
      </c>
    </row>
    <row r="20" spans="2:11" s="100" customFormat="1" ht="8" x14ac:dyDescent="0.2">
      <c r="I20" s="67" t="str">
        <f t="shared" si="0"/>
        <v>Ready to Print (Short Version)</v>
      </c>
      <c r="J20" s="98" t="b">
        <f>TRUE</f>
        <v>1</v>
      </c>
      <c r="K20" s="59"/>
    </row>
    <row r="21" spans="2:11" ht="18.5" x14ac:dyDescent="0.45">
      <c r="B21" s="64" t="s">
        <v>89</v>
      </c>
      <c r="C21" s="65"/>
      <c r="D21" s="65"/>
      <c r="E21" s="65"/>
      <c r="F21" s="65"/>
      <c r="G21" s="65"/>
      <c r="I21" s="66" t="str">
        <f t="shared" si="0"/>
        <v>Ready to Print (Short Version)</v>
      </c>
      <c r="J21" s="97" t="b">
        <f>TRUE</f>
        <v>1</v>
      </c>
    </row>
    <row r="22" spans="2:11" ht="14.5" x14ac:dyDescent="0.35">
      <c r="B22" s="125" t="s">
        <v>12</v>
      </c>
      <c r="C22" s="125"/>
      <c r="D22" s="125"/>
      <c r="F22" s="7"/>
      <c r="G22" s="2"/>
      <c r="I22" s="66" t="str">
        <f t="shared" si="0"/>
        <v>Full Version</v>
      </c>
      <c r="J22" s="97" t="b">
        <f>IF($B$38&lt;&gt;"",TRUE,FALSE)</f>
        <v>0</v>
      </c>
    </row>
    <row r="23" spans="2:11" ht="43.5" x14ac:dyDescent="0.35">
      <c r="B23" s="113"/>
      <c r="C23" s="113"/>
      <c r="D23" s="113"/>
      <c r="E23" s="113"/>
      <c r="F23" s="113"/>
      <c r="G23" s="113"/>
      <c r="I23" s="66" t="str">
        <f t="shared" si="0"/>
        <v>Full Version</v>
      </c>
      <c r="J23" s="97" t="b">
        <f t="shared" ref="J23:J40" si="1">IF($B$38&lt;&gt;"",TRUE,FALSE)</f>
        <v>0</v>
      </c>
      <c r="K23" s="60" t="s">
        <v>212</v>
      </c>
    </row>
    <row r="24" spans="2:11" s="63" customFormat="1" ht="8" x14ac:dyDescent="0.2">
      <c r="I24" s="67" t="str">
        <f t="shared" si="0"/>
        <v>Full Version</v>
      </c>
      <c r="J24" s="98" t="b">
        <f t="shared" si="1"/>
        <v>0</v>
      </c>
      <c r="K24" s="59"/>
    </row>
    <row r="25" spans="2:11" ht="14.5" x14ac:dyDescent="0.35">
      <c r="B25" s="48" t="s">
        <v>65</v>
      </c>
      <c r="C25" s="48"/>
      <c r="D25" s="48"/>
      <c r="F25" s="7"/>
      <c r="G25" s="2"/>
      <c r="I25" s="66" t="str">
        <f t="shared" si="0"/>
        <v>Full Version</v>
      </c>
      <c r="J25" s="97" t="b">
        <f t="shared" si="1"/>
        <v>0</v>
      </c>
    </row>
    <row r="26" spans="2:11" ht="43.5" x14ac:dyDescent="0.35">
      <c r="B26" s="113"/>
      <c r="C26" s="113"/>
      <c r="D26" s="113"/>
      <c r="E26" s="113"/>
      <c r="F26" s="113"/>
      <c r="G26" s="113"/>
      <c r="I26" s="66" t="str">
        <f t="shared" si="0"/>
        <v>Full Version</v>
      </c>
      <c r="J26" s="97" t="b">
        <f t="shared" si="1"/>
        <v>0</v>
      </c>
      <c r="K26" s="60" t="s">
        <v>212</v>
      </c>
    </row>
    <row r="27" spans="2:11" s="63" customFormat="1" ht="8" x14ac:dyDescent="0.2">
      <c r="I27" s="67" t="str">
        <f t="shared" si="0"/>
        <v>Full Version</v>
      </c>
      <c r="J27" s="98" t="b">
        <f t="shared" si="1"/>
        <v>0</v>
      </c>
      <c r="K27" s="59"/>
    </row>
    <row r="28" spans="2:11" ht="14.5" x14ac:dyDescent="0.35">
      <c r="B28" s="125" t="s">
        <v>16</v>
      </c>
      <c r="C28" s="125"/>
      <c r="D28" s="125"/>
      <c r="F28" s="7"/>
      <c r="G28" s="2"/>
      <c r="I28" s="66" t="str">
        <f t="shared" si="0"/>
        <v>Full Version</v>
      </c>
      <c r="J28" s="97" t="b">
        <f t="shared" si="1"/>
        <v>0</v>
      </c>
    </row>
    <row r="29" spans="2:11" ht="43.5" x14ac:dyDescent="0.35">
      <c r="B29" s="113"/>
      <c r="C29" s="113"/>
      <c r="D29" s="113"/>
      <c r="E29" s="113"/>
      <c r="F29" s="113"/>
      <c r="G29" s="113"/>
      <c r="I29" s="66" t="str">
        <f t="shared" si="0"/>
        <v>Full Version</v>
      </c>
      <c r="J29" s="97" t="b">
        <f t="shared" si="1"/>
        <v>0</v>
      </c>
      <c r="K29" s="60" t="s">
        <v>212</v>
      </c>
    </row>
    <row r="30" spans="2:11" s="63" customFormat="1" ht="8" x14ac:dyDescent="0.2">
      <c r="I30" s="67" t="str">
        <f t="shared" si="0"/>
        <v>Full Version</v>
      </c>
      <c r="J30" s="98" t="b">
        <f t="shared" si="1"/>
        <v>0</v>
      </c>
      <c r="K30" s="59"/>
    </row>
    <row r="31" spans="2:11" ht="14.5" x14ac:dyDescent="0.35">
      <c r="B31" s="125" t="s">
        <v>199</v>
      </c>
      <c r="C31" s="125"/>
      <c r="D31" s="125"/>
      <c r="F31" s="7"/>
      <c r="G31" s="2"/>
      <c r="I31" s="66" t="str">
        <f t="shared" si="0"/>
        <v>Full Version</v>
      </c>
      <c r="J31" s="97" t="b">
        <f t="shared" si="1"/>
        <v>0</v>
      </c>
    </row>
    <row r="32" spans="2:11" ht="43.5" x14ac:dyDescent="0.35">
      <c r="B32" s="113"/>
      <c r="C32" s="113"/>
      <c r="D32" s="113"/>
      <c r="E32" s="113"/>
      <c r="F32" s="113"/>
      <c r="G32" s="113"/>
      <c r="I32" s="66" t="str">
        <f t="shared" si="0"/>
        <v>Full Version</v>
      </c>
      <c r="J32" s="97" t="b">
        <f t="shared" si="1"/>
        <v>0</v>
      </c>
      <c r="K32" s="60" t="s">
        <v>212</v>
      </c>
    </row>
    <row r="33" spans="2:11" s="63" customFormat="1" ht="8" x14ac:dyDescent="0.2">
      <c r="I33" s="67" t="str">
        <f t="shared" si="0"/>
        <v>Full Version</v>
      </c>
      <c r="J33" s="98" t="b">
        <f t="shared" si="1"/>
        <v>0</v>
      </c>
      <c r="K33" s="59"/>
    </row>
    <row r="34" spans="2:11" ht="14.5" x14ac:dyDescent="0.35">
      <c r="B34" s="125" t="s">
        <v>61</v>
      </c>
      <c r="C34" s="125"/>
      <c r="D34" s="125"/>
      <c r="F34" s="7"/>
      <c r="G34" s="2"/>
      <c r="I34" s="66" t="str">
        <f t="shared" si="0"/>
        <v>Full Version</v>
      </c>
      <c r="J34" s="97" t="b">
        <f t="shared" si="1"/>
        <v>0</v>
      </c>
    </row>
    <row r="35" spans="2:11" ht="43.5" x14ac:dyDescent="0.35">
      <c r="B35" s="113"/>
      <c r="C35" s="113"/>
      <c r="D35" s="113"/>
      <c r="E35" s="113"/>
      <c r="F35" s="113"/>
      <c r="G35" s="113"/>
      <c r="I35" s="66" t="str">
        <f t="shared" si="0"/>
        <v>Full Version</v>
      </c>
      <c r="J35" s="97" t="b">
        <f t="shared" si="1"/>
        <v>0</v>
      </c>
      <c r="K35" s="60" t="s">
        <v>212</v>
      </c>
    </row>
    <row r="36" spans="2:11" s="63" customFormat="1" ht="8" x14ac:dyDescent="0.2">
      <c r="I36" s="67" t="str">
        <f t="shared" si="0"/>
        <v>Full Version</v>
      </c>
      <c r="J36" s="98" t="b">
        <f t="shared" si="1"/>
        <v>0</v>
      </c>
      <c r="K36" s="59"/>
    </row>
    <row r="37" spans="2:11" ht="14.5" x14ac:dyDescent="0.35">
      <c r="B37" s="130" t="s">
        <v>53</v>
      </c>
      <c r="C37" s="130"/>
      <c r="D37" s="130"/>
      <c r="E37" s="41"/>
      <c r="F37" s="7"/>
      <c r="G37" s="2"/>
      <c r="I37" s="66" t="str">
        <f t="shared" si="0"/>
        <v>Full Version</v>
      </c>
      <c r="J37" s="97" t="b">
        <f t="shared" si="1"/>
        <v>0</v>
      </c>
    </row>
    <row r="38" spans="2:11" ht="29" x14ac:dyDescent="0.35">
      <c r="B38" s="113"/>
      <c r="C38" s="113"/>
      <c r="D38" s="113"/>
      <c r="E38" s="113"/>
      <c r="F38" s="113"/>
      <c r="G38" s="113"/>
      <c r="I38" s="66" t="str">
        <f t="shared" si="0"/>
        <v>Full Version</v>
      </c>
      <c r="J38" s="97" t="b">
        <f t="shared" si="1"/>
        <v>0</v>
      </c>
      <c r="K38" s="60" t="s">
        <v>71</v>
      </c>
    </row>
    <row r="39" spans="2:11" ht="14.5" x14ac:dyDescent="0.35">
      <c r="B39" s="44" t="s">
        <v>101</v>
      </c>
      <c r="C39" s="3"/>
      <c r="D39" s="3"/>
      <c r="E39" s="3"/>
      <c r="F39" s="3"/>
      <c r="G39" s="3"/>
      <c r="I39" s="66" t="str">
        <f t="shared" si="0"/>
        <v>Full Version</v>
      </c>
      <c r="J39" s="97" t="b">
        <f>FALSE</f>
        <v>0</v>
      </c>
    </row>
    <row r="40" spans="2:11" ht="39" x14ac:dyDescent="0.35">
      <c r="B40" s="4" t="s">
        <v>0</v>
      </c>
      <c r="C40" s="5" t="s">
        <v>1</v>
      </c>
      <c r="D40" s="5" t="s">
        <v>15</v>
      </c>
      <c r="E40" s="56" t="s">
        <v>66</v>
      </c>
      <c r="F40" s="5" t="s">
        <v>2</v>
      </c>
      <c r="G40" s="5" t="s">
        <v>3</v>
      </c>
      <c r="I40" s="66" t="str">
        <f t="shared" si="0"/>
        <v>Full Version</v>
      </c>
      <c r="J40" s="97" t="b">
        <f t="shared" si="1"/>
        <v>0</v>
      </c>
    </row>
    <row r="41" spans="2:11" ht="14.5" x14ac:dyDescent="0.35">
      <c r="B41" s="6" t="s">
        <v>4</v>
      </c>
      <c r="C41" s="42"/>
      <c r="D41" s="42"/>
      <c r="E41" s="42"/>
      <c r="F41" s="83"/>
      <c r="G41" s="83"/>
      <c r="I41" s="66" t="str">
        <f t="shared" si="0"/>
        <v>Full Version</v>
      </c>
      <c r="J41" s="97" t="b">
        <f>AND($B$38&lt;&gt;"",C41&lt;&gt;"")</f>
        <v>0</v>
      </c>
    </row>
    <row r="42" spans="2:11" ht="14.5" x14ac:dyDescent="0.35">
      <c r="B42" s="6" t="s">
        <v>5</v>
      </c>
      <c r="C42" s="42"/>
      <c r="D42" s="42"/>
      <c r="E42" s="42"/>
      <c r="F42" s="83"/>
      <c r="G42" s="83"/>
      <c r="I42" s="66" t="str">
        <f t="shared" si="0"/>
        <v>Full Version</v>
      </c>
      <c r="J42" s="97" t="b">
        <f t="shared" ref="J42:J48" si="2">AND($B$38&lt;&gt;"",C42&lt;&gt;"")</f>
        <v>0</v>
      </c>
    </row>
    <row r="43" spans="2:11" ht="14.5" x14ac:dyDescent="0.35">
      <c r="B43" s="6" t="s">
        <v>6</v>
      </c>
      <c r="C43" s="42"/>
      <c r="D43" s="42"/>
      <c r="E43" s="42"/>
      <c r="F43" s="83"/>
      <c r="G43" s="83"/>
      <c r="I43" s="66" t="str">
        <f t="shared" si="0"/>
        <v>Full Version</v>
      </c>
      <c r="J43" s="97" t="b">
        <f t="shared" si="2"/>
        <v>0</v>
      </c>
    </row>
    <row r="44" spans="2:11" ht="14.5" x14ac:dyDescent="0.35">
      <c r="B44" s="6" t="s">
        <v>7</v>
      </c>
      <c r="C44" s="42"/>
      <c r="D44" s="42"/>
      <c r="E44" s="42"/>
      <c r="F44" s="83"/>
      <c r="G44" s="83"/>
      <c r="I44" s="66" t="str">
        <f t="shared" si="0"/>
        <v>Full Version</v>
      </c>
      <c r="J44" s="97" t="b">
        <f t="shared" si="2"/>
        <v>0</v>
      </c>
    </row>
    <row r="45" spans="2:11" ht="14.5" x14ac:dyDescent="0.35">
      <c r="B45" s="6" t="s">
        <v>8</v>
      </c>
      <c r="C45" s="42"/>
      <c r="D45" s="42"/>
      <c r="E45" s="42"/>
      <c r="F45" s="83"/>
      <c r="G45" s="83"/>
      <c r="I45" s="66" t="str">
        <f t="shared" si="0"/>
        <v>Full Version</v>
      </c>
      <c r="J45" s="97" t="b">
        <f t="shared" si="2"/>
        <v>0</v>
      </c>
    </row>
    <row r="46" spans="2:11" ht="14.5" x14ac:dyDescent="0.35">
      <c r="B46" s="6" t="s">
        <v>9</v>
      </c>
      <c r="C46" s="42"/>
      <c r="D46" s="42"/>
      <c r="E46" s="42"/>
      <c r="F46" s="83"/>
      <c r="G46" s="83"/>
      <c r="I46" s="66" t="str">
        <f t="shared" si="0"/>
        <v>Full Version</v>
      </c>
      <c r="J46" s="97" t="b">
        <f t="shared" si="2"/>
        <v>0</v>
      </c>
    </row>
    <row r="47" spans="2:11" ht="14.5" x14ac:dyDescent="0.35">
      <c r="B47" s="6" t="s">
        <v>10</v>
      </c>
      <c r="C47" s="62"/>
      <c r="D47" s="42"/>
      <c r="E47" s="42"/>
      <c r="F47" s="83"/>
      <c r="G47" s="83"/>
      <c r="I47" s="66" t="str">
        <f t="shared" si="0"/>
        <v>Full Version</v>
      </c>
      <c r="J47" s="97" t="b">
        <f t="shared" si="2"/>
        <v>0</v>
      </c>
    </row>
    <row r="48" spans="2:11" ht="14.5" x14ac:dyDescent="0.35">
      <c r="B48" s="6" t="s">
        <v>11</v>
      </c>
      <c r="C48" s="42"/>
      <c r="D48" s="42"/>
      <c r="E48" s="42"/>
      <c r="F48" s="83"/>
      <c r="G48" s="83"/>
      <c r="I48" s="66" t="str">
        <f t="shared" si="0"/>
        <v>Full Version</v>
      </c>
      <c r="J48" s="97" t="b">
        <f t="shared" si="2"/>
        <v>0</v>
      </c>
    </row>
    <row r="49" spans="2:11" s="21" customFormat="1" ht="8" x14ac:dyDescent="0.2">
      <c r="I49" s="67" t="str">
        <f t="shared" si="0"/>
        <v>Full Version</v>
      </c>
      <c r="J49" s="98" t="b">
        <f>FALSE</f>
        <v>0</v>
      </c>
      <c r="K49" s="59"/>
    </row>
    <row r="50" spans="2:11" ht="14.5" x14ac:dyDescent="0.35">
      <c r="B50" s="130" t="s">
        <v>54</v>
      </c>
      <c r="C50" s="130"/>
      <c r="D50" s="130"/>
      <c r="E50" s="41"/>
      <c r="F50" s="7"/>
      <c r="G50" s="2"/>
      <c r="I50" s="66" t="str">
        <f t="shared" si="0"/>
        <v>Full Version</v>
      </c>
      <c r="J50" s="97" t="b">
        <f>IF($B$51&lt;&gt;"",TRUE,FALSE)</f>
        <v>0</v>
      </c>
    </row>
    <row r="51" spans="2:11" ht="29" x14ac:dyDescent="0.35">
      <c r="B51" s="113"/>
      <c r="C51" s="113"/>
      <c r="D51" s="113"/>
      <c r="E51" s="113"/>
      <c r="F51" s="113"/>
      <c r="G51" s="113"/>
      <c r="I51" s="66" t="str">
        <f t="shared" si="0"/>
        <v>Full Version</v>
      </c>
      <c r="J51" s="97" t="b">
        <f>IF($B$51&lt;&gt;"",TRUE,FALSE)</f>
        <v>0</v>
      </c>
      <c r="K51" s="60" t="s">
        <v>71</v>
      </c>
    </row>
    <row r="52" spans="2:11" ht="14.5" x14ac:dyDescent="0.35">
      <c r="B52" s="44" t="s">
        <v>101</v>
      </c>
      <c r="C52" s="3"/>
      <c r="D52" s="3"/>
      <c r="E52" s="3"/>
      <c r="F52" s="3"/>
      <c r="G52" s="3"/>
      <c r="I52" s="66" t="str">
        <f t="shared" si="0"/>
        <v>Full Version</v>
      </c>
      <c r="J52" s="97" t="b">
        <f>FALSE</f>
        <v>0</v>
      </c>
    </row>
    <row r="53" spans="2:11" ht="39" x14ac:dyDescent="0.35">
      <c r="B53" s="4" t="s">
        <v>0</v>
      </c>
      <c r="C53" s="5" t="s">
        <v>1</v>
      </c>
      <c r="D53" s="5" t="s">
        <v>15</v>
      </c>
      <c r="E53" s="56" t="s">
        <v>66</v>
      </c>
      <c r="F53" s="5" t="s">
        <v>2</v>
      </c>
      <c r="G53" s="5" t="s">
        <v>3</v>
      </c>
      <c r="I53" s="66" t="str">
        <f t="shared" si="0"/>
        <v>Full Version</v>
      </c>
      <c r="J53" s="97" t="b">
        <f>IF($B$51&lt;&gt;"",TRUE,FALSE)</f>
        <v>0</v>
      </c>
    </row>
    <row r="54" spans="2:11" ht="14.5" x14ac:dyDescent="0.35">
      <c r="B54" s="6" t="s">
        <v>4</v>
      </c>
      <c r="C54" s="42"/>
      <c r="D54" s="42"/>
      <c r="E54" s="42"/>
      <c r="F54" s="83"/>
      <c r="G54" s="83"/>
      <c r="I54" s="66" t="str">
        <f t="shared" si="0"/>
        <v>Full Version</v>
      </c>
      <c r="J54" s="97" t="b">
        <f>AND($B$51&lt;&gt;"",C54&lt;&gt;"")</f>
        <v>0</v>
      </c>
    </row>
    <row r="55" spans="2:11" ht="14.5" x14ac:dyDescent="0.35">
      <c r="B55" s="6" t="s">
        <v>5</v>
      </c>
      <c r="C55" s="42"/>
      <c r="D55" s="42"/>
      <c r="E55" s="42"/>
      <c r="F55" s="83"/>
      <c r="G55" s="83"/>
      <c r="I55" s="66" t="str">
        <f t="shared" si="0"/>
        <v>Full Version</v>
      </c>
      <c r="J55" s="97" t="b">
        <f t="shared" ref="J55:J61" si="3">AND($B$51&lt;&gt;"",C55&lt;&gt;"")</f>
        <v>0</v>
      </c>
    </row>
    <row r="56" spans="2:11" ht="14.5" x14ac:dyDescent="0.35">
      <c r="B56" s="6" t="s">
        <v>6</v>
      </c>
      <c r="C56" s="42"/>
      <c r="D56" s="42"/>
      <c r="E56" s="42"/>
      <c r="F56" s="83"/>
      <c r="G56" s="83"/>
      <c r="I56" s="66" t="str">
        <f t="shared" si="0"/>
        <v>Full Version</v>
      </c>
      <c r="J56" s="97" t="b">
        <f t="shared" si="3"/>
        <v>0</v>
      </c>
    </row>
    <row r="57" spans="2:11" ht="14.5" x14ac:dyDescent="0.35">
      <c r="B57" s="6" t="s">
        <v>7</v>
      </c>
      <c r="C57" s="42"/>
      <c r="D57" s="42"/>
      <c r="E57" s="42"/>
      <c r="F57" s="83"/>
      <c r="G57" s="83"/>
      <c r="I57" s="66" t="str">
        <f t="shared" si="0"/>
        <v>Full Version</v>
      </c>
      <c r="J57" s="97" t="b">
        <f t="shared" si="3"/>
        <v>0</v>
      </c>
    </row>
    <row r="58" spans="2:11" ht="14.5" x14ac:dyDescent="0.35">
      <c r="B58" s="6" t="s">
        <v>8</v>
      </c>
      <c r="C58" s="42"/>
      <c r="D58" s="42"/>
      <c r="E58" s="42"/>
      <c r="F58" s="83"/>
      <c r="G58" s="83"/>
      <c r="I58" s="66" t="str">
        <f t="shared" si="0"/>
        <v>Full Version</v>
      </c>
      <c r="J58" s="97" t="b">
        <f t="shared" si="3"/>
        <v>0</v>
      </c>
    </row>
    <row r="59" spans="2:11" ht="14.5" x14ac:dyDescent="0.35">
      <c r="B59" s="6" t="s">
        <v>9</v>
      </c>
      <c r="C59" s="42"/>
      <c r="D59" s="42"/>
      <c r="E59" s="42"/>
      <c r="F59" s="83"/>
      <c r="G59" s="83"/>
      <c r="I59" s="66" t="str">
        <f t="shared" si="0"/>
        <v>Full Version</v>
      </c>
      <c r="J59" s="97" t="b">
        <f t="shared" si="3"/>
        <v>0</v>
      </c>
    </row>
    <row r="60" spans="2:11" ht="14.5" x14ac:dyDescent="0.35">
      <c r="B60" s="6" t="s">
        <v>10</v>
      </c>
      <c r="C60" s="62"/>
      <c r="D60" s="42"/>
      <c r="E60" s="42"/>
      <c r="F60" s="83"/>
      <c r="G60" s="83"/>
      <c r="I60" s="66" t="str">
        <f t="shared" si="0"/>
        <v>Full Version</v>
      </c>
      <c r="J60" s="97" t="b">
        <f t="shared" si="3"/>
        <v>0</v>
      </c>
    </row>
    <row r="61" spans="2:11" ht="14.5" x14ac:dyDescent="0.35">
      <c r="B61" s="6" t="s">
        <v>11</v>
      </c>
      <c r="C61" s="42"/>
      <c r="D61" s="42"/>
      <c r="E61" s="42"/>
      <c r="F61" s="83"/>
      <c r="G61" s="83"/>
      <c r="I61" s="66" t="str">
        <f t="shared" si="0"/>
        <v>Full Version</v>
      </c>
      <c r="J61" s="97" t="b">
        <f t="shared" si="3"/>
        <v>0</v>
      </c>
    </row>
    <row r="62" spans="2:11" s="21" customFormat="1" ht="8" x14ac:dyDescent="0.2">
      <c r="I62" s="67" t="str">
        <f t="shared" si="0"/>
        <v>Full Version</v>
      </c>
      <c r="J62" s="98" t="b">
        <f>FALSE</f>
        <v>0</v>
      </c>
      <c r="K62" s="59"/>
    </row>
    <row r="63" spans="2:11" ht="14.5" x14ac:dyDescent="0.35">
      <c r="B63" s="130" t="s">
        <v>55</v>
      </c>
      <c r="C63" s="130"/>
      <c r="D63" s="130"/>
      <c r="E63" s="41"/>
      <c r="F63" s="7"/>
      <c r="G63" s="2"/>
      <c r="I63" s="66" t="str">
        <f t="shared" si="0"/>
        <v>Full Version</v>
      </c>
      <c r="J63" s="97" t="b">
        <f>IF($B$64&lt;&gt;"",TRUE,FALSE)</f>
        <v>0</v>
      </c>
    </row>
    <row r="64" spans="2:11" ht="29" x14ac:dyDescent="0.35">
      <c r="B64" s="113"/>
      <c r="C64" s="113"/>
      <c r="D64" s="113"/>
      <c r="E64" s="113"/>
      <c r="F64" s="113"/>
      <c r="G64" s="113"/>
      <c r="I64" s="66" t="str">
        <f t="shared" si="0"/>
        <v>Full Version</v>
      </c>
      <c r="J64" s="97" t="b">
        <f>IF($B$64&lt;&gt;"",TRUE,FALSE)</f>
        <v>0</v>
      </c>
      <c r="K64" s="60" t="s">
        <v>71</v>
      </c>
    </row>
    <row r="65" spans="2:11" ht="14.5" x14ac:dyDescent="0.35">
      <c r="B65" s="44" t="s">
        <v>101</v>
      </c>
      <c r="C65" s="3"/>
      <c r="D65" s="3"/>
      <c r="E65" s="3"/>
      <c r="F65" s="3"/>
      <c r="G65" s="3"/>
      <c r="I65" s="66" t="str">
        <f t="shared" si="0"/>
        <v>Full Version</v>
      </c>
      <c r="J65" s="97" t="b">
        <f>FALSE</f>
        <v>0</v>
      </c>
    </row>
    <row r="66" spans="2:11" ht="39" x14ac:dyDescent="0.35">
      <c r="B66" s="4" t="s">
        <v>0</v>
      </c>
      <c r="C66" s="5" t="s">
        <v>1</v>
      </c>
      <c r="D66" s="5" t="s">
        <v>15</v>
      </c>
      <c r="E66" s="56" t="s">
        <v>66</v>
      </c>
      <c r="F66" s="5" t="s">
        <v>2</v>
      </c>
      <c r="G66" s="5" t="s">
        <v>3</v>
      </c>
      <c r="I66" s="66" t="str">
        <f t="shared" si="0"/>
        <v>Full Version</v>
      </c>
      <c r="J66" s="97" t="b">
        <f>IF($B$64&lt;&gt;"",TRUE,FALSE)</f>
        <v>0</v>
      </c>
    </row>
    <row r="67" spans="2:11" ht="14.5" x14ac:dyDescent="0.35">
      <c r="B67" s="6" t="s">
        <v>4</v>
      </c>
      <c r="C67" s="42"/>
      <c r="D67" s="42"/>
      <c r="E67" s="42"/>
      <c r="F67" s="83"/>
      <c r="G67" s="83"/>
      <c r="I67" s="66" t="str">
        <f t="shared" si="0"/>
        <v>Full Version</v>
      </c>
      <c r="J67" s="97" t="b">
        <f>AND($B$64&lt;&gt;"",C67&lt;&gt;"")</f>
        <v>0</v>
      </c>
    </row>
    <row r="68" spans="2:11" ht="14.5" x14ac:dyDescent="0.35">
      <c r="B68" s="6" t="s">
        <v>5</v>
      </c>
      <c r="C68" s="42"/>
      <c r="D68" s="42"/>
      <c r="E68" s="42"/>
      <c r="F68" s="83"/>
      <c r="G68" s="83"/>
      <c r="I68" s="66" t="str">
        <f t="shared" si="0"/>
        <v>Full Version</v>
      </c>
      <c r="J68" s="97" t="b">
        <f t="shared" ref="J68:J74" si="4">AND($B$64&lt;&gt;"",C68&lt;&gt;"")</f>
        <v>0</v>
      </c>
    </row>
    <row r="69" spans="2:11" ht="14.5" x14ac:dyDescent="0.35">
      <c r="B69" s="6" t="s">
        <v>6</v>
      </c>
      <c r="C69" s="42"/>
      <c r="D69" s="42"/>
      <c r="E69" s="42"/>
      <c r="F69" s="83"/>
      <c r="G69" s="83"/>
      <c r="I69" s="66" t="str">
        <f t="shared" si="0"/>
        <v>Full Version</v>
      </c>
      <c r="J69" s="97" t="b">
        <f t="shared" si="4"/>
        <v>0</v>
      </c>
    </row>
    <row r="70" spans="2:11" ht="14.5" x14ac:dyDescent="0.35">
      <c r="B70" s="6" t="s">
        <v>7</v>
      </c>
      <c r="C70" s="42"/>
      <c r="D70" s="42"/>
      <c r="E70" s="42"/>
      <c r="F70" s="83"/>
      <c r="G70" s="83"/>
      <c r="I70" s="66" t="str">
        <f t="shared" ref="I70:I133" si="5">IF(J70=TRUE,"Ready to Print (Short Version)","Full Version")</f>
        <v>Full Version</v>
      </c>
      <c r="J70" s="97" t="b">
        <f t="shared" si="4"/>
        <v>0</v>
      </c>
    </row>
    <row r="71" spans="2:11" ht="14.5" x14ac:dyDescent="0.35">
      <c r="B71" s="6" t="s">
        <v>8</v>
      </c>
      <c r="C71" s="42"/>
      <c r="D71" s="42"/>
      <c r="E71" s="42"/>
      <c r="F71" s="83"/>
      <c r="G71" s="83"/>
      <c r="I71" s="66" t="str">
        <f t="shared" si="5"/>
        <v>Full Version</v>
      </c>
      <c r="J71" s="97" t="b">
        <f t="shared" si="4"/>
        <v>0</v>
      </c>
    </row>
    <row r="72" spans="2:11" ht="14.5" x14ac:dyDescent="0.35">
      <c r="B72" s="6" t="s">
        <v>9</v>
      </c>
      <c r="C72" s="42"/>
      <c r="D72" s="42"/>
      <c r="E72" s="42"/>
      <c r="F72" s="83"/>
      <c r="G72" s="83"/>
      <c r="I72" s="66" t="str">
        <f t="shared" si="5"/>
        <v>Full Version</v>
      </c>
      <c r="J72" s="97" t="b">
        <f t="shared" si="4"/>
        <v>0</v>
      </c>
    </row>
    <row r="73" spans="2:11" ht="14.5" x14ac:dyDescent="0.35">
      <c r="B73" s="6" t="s">
        <v>10</v>
      </c>
      <c r="C73" s="62"/>
      <c r="D73" s="42"/>
      <c r="E73" s="42"/>
      <c r="F73" s="83"/>
      <c r="G73" s="83"/>
      <c r="I73" s="66" t="str">
        <f t="shared" si="5"/>
        <v>Full Version</v>
      </c>
      <c r="J73" s="97" t="b">
        <f t="shared" si="4"/>
        <v>0</v>
      </c>
    </row>
    <row r="74" spans="2:11" ht="14.5" x14ac:dyDescent="0.35">
      <c r="B74" s="6" t="s">
        <v>11</v>
      </c>
      <c r="C74" s="42"/>
      <c r="D74" s="42"/>
      <c r="E74" s="42"/>
      <c r="F74" s="83"/>
      <c r="G74" s="83"/>
      <c r="I74" s="66" t="str">
        <f t="shared" si="5"/>
        <v>Full Version</v>
      </c>
      <c r="J74" s="97" t="b">
        <f t="shared" si="4"/>
        <v>0</v>
      </c>
    </row>
    <row r="75" spans="2:11" s="21" customFormat="1" ht="8" x14ac:dyDescent="0.2">
      <c r="I75" s="67" t="str">
        <f t="shared" si="5"/>
        <v>Full Version</v>
      </c>
      <c r="J75" s="98" t="b">
        <f>FALSE</f>
        <v>0</v>
      </c>
      <c r="K75" s="59"/>
    </row>
    <row r="76" spans="2:11" ht="18.5" x14ac:dyDescent="0.45">
      <c r="B76" s="64" t="s">
        <v>90</v>
      </c>
      <c r="C76" s="65"/>
      <c r="D76" s="65"/>
      <c r="E76" s="65"/>
      <c r="F76" s="65"/>
      <c r="G76" s="65"/>
      <c r="I76" s="66" t="str">
        <f t="shared" si="5"/>
        <v>Ready to Print (Short Version)</v>
      </c>
      <c r="J76" s="97" t="b">
        <f>TRUE</f>
        <v>1</v>
      </c>
    </row>
    <row r="77" spans="2:11" ht="14.5" x14ac:dyDescent="0.35">
      <c r="B77" s="125" t="s">
        <v>12</v>
      </c>
      <c r="C77" s="125"/>
      <c r="D77" s="125"/>
      <c r="E77" s="47"/>
      <c r="F77" s="7"/>
      <c r="G77" s="2"/>
      <c r="I77" s="66" t="str">
        <f t="shared" si="5"/>
        <v>Full Version</v>
      </c>
      <c r="J77" s="97" t="b">
        <f>IF($B$93&lt;&gt;"",TRUE,FALSE)</f>
        <v>0</v>
      </c>
    </row>
    <row r="78" spans="2:11" ht="43.5" x14ac:dyDescent="0.35">
      <c r="B78" s="113"/>
      <c r="C78" s="113"/>
      <c r="D78" s="113"/>
      <c r="E78" s="113"/>
      <c r="F78" s="113"/>
      <c r="G78" s="113"/>
      <c r="I78" s="66" t="str">
        <f t="shared" si="5"/>
        <v>Full Version</v>
      </c>
      <c r="J78" s="97" t="b">
        <f t="shared" ref="J78:J95" si="6">IF($B$93&lt;&gt;"",TRUE,FALSE)</f>
        <v>0</v>
      </c>
      <c r="K78" s="60" t="s">
        <v>212</v>
      </c>
    </row>
    <row r="79" spans="2:11" s="21" customFormat="1" ht="8" x14ac:dyDescent="0.2">
      <c r="I79" s="67" t="str">
        <f t="shared" si="5"/>
        <v>Full Version</v>
      </c>
      <c r="J79" s="98" t="b">
        <f t="shared" si="6"/>
        <v>0</v>
      </c>
      <c r="K79" s="59"/>
    </row>
    <row r="80" spans="2:11" ht="14.5" x14ac:dyDescent="0.35">
      <c r="B80" s="48" t="s">
        <v>64</v>
      </c>
      <c r="C80" s="48"/>
      <c r="D80" s="48"/>
      <c r="E80" s="47"/>
      <c r="F80" s="7"/>
      <c r="G80" s="2"/>
      <c r="I80" s="66" t="str">
        <f t="shared" si="5"/>
        <v>Full Version</v>
      </c>
      <c r="J80" s="97" t="b">
        <f t="shared" si="6"/>
        <v>0</v>
      </c>
    </row>
    <row r="81" spans="2:11" ht="43.5" x14ac:dyDescent="0.35">
      <c r="B81" s="113"/>
      <c r="C81" s="113"/>
      <c r="D81" s="113"/>
      <c r="E81" s="113"/>
      <c r="F81" s="113"/>
      <c r="G81" s="113"/>
      <c r="I81" s="66" t="str">
        <f t="shared" si="5"/>
        <v>Full Version</v>
      </c>
      <c r="J81" s="97" t="b">
        <f t="shared" si="6"/>
        <v>0</v>
      </c>
      <c r="K81" s="60" t="s">
        <v>212</v>
      </c>
    </row>
    <row r="82" spans="2:11" s="21" customFormat="1" ht="8" x14ac:dyDescent="0.2">
      <c r="I82" s="67" t="str">
        <f t="shared" si="5"/>
        <v>Full Version</v>
      </c>
      <c r="J82" s="98" t="b">
        <f t="shared" si="6"/>
        <v>0</v>
      </c>
      <c r="K82" s="59"/>
    </row>
    <row r="83" spans="2:11" ht="14.5" x14ac:dyDescent="0.35">
      <c r="B83" s="125" t="s">
        <v>16</v>
      </c>
      <c r="C83" s="125"/>
      <c r="D83" s="125"/>
      <c r="E83" s="47"/>
      <c r="F83" s="7"/>
      <c r="G83" s="2"/>
      <c r="I83" s="66" t="str">
        <f t="shared" si="5"/>
        <v>Full Version</v>
      </c>
      <c r="J83" s="97" t="b">
        <f t="shared" si="6"/>
        <v>0</v>
      </c>
    </row>
    <row r="84" spans="2:11" ht="43.5" x14ac:dyDescent="0.35">
      <c r="B84" s="113"/>
      <c r="C84" s="113"/>
      <c r="D84" s="113"/>
      <c r="E84" s="113"/>
      <c r="F84" s="113"/>
      <c r="G84" s="113"/>
      <c r="I84" s="66" t="str">
        <f t="shared" si="5"/>
        <v>Full Version</v>
      </c>
      <c r="J84" s="97" t="b">
        <f t="shared" si="6"/>
        <v>0</v>
      </c>
      <c r="K84" s="60" t="s">
        <v>212</v>
      </c>
    </row>
    <row r="85" spans="2:11" s="21" customFormat="1" ht="8" x14ac:dyDescent="0.2">
      <c r="I85" s="67" t="str">
        <f t="shared" si="5"/>
        <v>Full Version</v>
      </c>
      <c r="J85" s="98" t="b">
        <f t="shared" si="6"/>
        <v>0</v>
      </c>
      <c r="K85" s="59"/>
    </row>
    <row r="86" spans="2:11" ht="14.5" x14ac:dyDescent="0.35">
      <c r="B86" s="125" t="s">
        <v>199</v>
      </c>
      <c r="C86" s="125"/>
      <c r="D86" s="125"/>
      <c r="E86" s="47"/>
      <c r="F86" s="7"/>
      <c r="G86" s="2"/>
      <c r="I86" s="66" t="str">
        <f t="shared" si="5"/>
        <v>Full Version</v>
      </c>
      <c r="J86" s="97" t="b">
        <f t="shared" si="6"/>
        <v>0</v>
      </c>
    </row>
    <row r="87" spans="2:11" ht="43.5" x14ac:dyDescent="0.35">
      <c r="B87" s="113"/>
      <c r="C87" s="113"/>
      <c r="D87" s="113"/>
      <c r="E87" s="113"/>
      <c r="F87" s="113"/>
      <c r="G87" s="113"/>
      <c r="I87" s="66" t="str">
        <f t="shared" si="5"/>
        <v>Full Version</v>
      </c>
      <c r="J87" s="97" t="b">
        <f t="shared" si="6"/>
        <v>0</v>
      </c>
      <c r="K87" s="60" t="s">
        <v>212</v>
      </c>
    </row>
    <row r="88" spans="2:11" s="63" customFormat="1" ht="8" x14ac:dyDescent="0.2">
      <c r="I88" s="67" t="str">
        <f t="shared" si="5"/>
        <v>Full Version</v>
      </c>
      <c r="J88" s="98" t="b">
        <f t="shared" si="6"/>
        <v>0</v>
      </c>
      <c r="K88" s="59"/>
    </row>
    <row r="89" spans="2:11" ht="14.5" x14ac:dyDescent="0.35">
      <c r="B89" s="125" t="s">
        <v>61</v>
      </c>
      <c r="C89" s="125"/>
      <c r="D89" s="125"/>
      <c r="E89" s="47"/>
      <c r="F89" s="7"/>
      <c r="G89" s="2"/>
      <c r="I89" s="66" t="str">
        <f t="shared" si="5"/>
        <v>Full Version</v>
      </c>
      <c r="J89" s="97" t="b">
        <f t="shared" si="6"/>
        <v>0</v>
      </c>
    </row>
    <row r="90" spans="2:11" ht="43.5" x14ac:dyDescent="0.35">
      <c r="B90" s="113"/>
      <c r="C90" s="113"/>
      <c r="D90" s="113"/>
      <c r="E90" s="113"/>
      <c r="F90" s="113"/>
      <c r="G90" s="113"/>
      <c r="I90" s="66" t="str">
        <f t="shared" si="5"/>
        <v>Full Version</v>
      </c>
      <c r="J90" s="97" t="b">
        <f t="shared" si="6"/>
        <v>0</v>
      </c>
      <c r="K90" s="60" t="s">
        <v>212</v>
      </c>
    </row>
    <row r="91" spans="2:11" s="63" customFormat="1" ht="8" x14ac:dyDescent="0.2">
      <c r="I91" s="67" t="str">
        <f t="shared" si="5"/>
        <v>Full Version</v>
      </c>
      <c r="J91" s="98" t="b">
        <f t="shared" si="6"/>
        <v>0</v>
      </c>
      <c r="K91" s="59"/>
    </row>
    <row r="92" spans="2:11" ht="14.5" x14ac:dyDescent="0.35">
      <c r="B92" s="130" t="s">
        <v>53</v>
      </c>
      <c r="C92" s="130"/>
      <c r="D92" s="130"/>
      <c r="E92" s="46"/>
      <c r="F92" s="7"/>
      <c r="G92" s="2"/>
      <c r="I92" s="66" t="str">
        <f t="shared" si="5"/>
        <v>Full Version</v>
      </c>
      <c r="J92" s="97" t="b">
        <f t="shared" si="6"/>
        <v>0</v>
      </c>
    </row>
    <row r="93" spans="2:11" ht="29" x14ac:dyDescent="0.35">
      <c r="B93" s="113"/>
      <c r="C93" s="113"/>
      <c r="D93" s="113"/>
      <c r="E93" s="113"/>
      <c r="F93" s="113"/>
      <c r="G93" s="113"/>
      <c r="I93" s="66" t="str">
        <f t="shared" si="5"/>
        <v>Full Version</v>
      </c>
      <c r="J93" s="97" t="b">
        <f t="shared" si="6"/>
        <v>0</v>
      </c>
      <c r="K93" s="60" t="s">
        <v>71</v>
      </c>
    </row>
    <row r="94" spans="2:11" ht="14.5" x14ac:dyDescent="0.35">
      <c r="B94" s="44" t="s">
        <v>85</v>
      </c>
      <c r="C94" s="3"/>
      <c r="D94" s="3"/>
      <c r="E94" s="3"/>
      <c r="F94" s="3"/>
      <c r="G94" s="3"/>
      <c r="I94" s="66" t="str">
        <f t="shared" si="5"/>
        <v>Full Version</v>
      </c>
      <c r="J94" s="97" t="b">
        <f>FALSE</f>
        <v>0</v>
      </c>
    </row>
    <row r="95" spans="2:11" ht="39" x14ac:dyDescent="0.35">
      <c r="B95" s="4" t="s">
        <v>0</v>
      </c>
      <c r="C95" s="5" t="s">
        <v>1</v>
      </c>
      <c r="D95" s="5" t="s">
        <v>15</v>
      </c>
      <c r="E95" s="56" t="s">
        <v>66</v>
      </c>
      <c r="F95" s="5" t="s">
        <v>2</v>
      </c>
      <c r="G95" s="5" t="s">
        <v>3</v>
      </c>
      <c r="I95" s="66" t="str">
        <f t="shared" si="5"/>
        <v>Full Version</v>
      </c>
      <c r="J95" s="97" t="b">
        <f t="shared" si="6"/>
        <v>0</v>
      </c>
    </row>
    <row r="96" spans="2:11" ht="14.5" x14ac:dyDescent="0.35">
      <c r="B96" s="6" t="s">
        <v>4</v>
      </c>
      <c r="C96" s="45"/>
      <c r="D96" s="45"/>
      <c r="E96" s="45"/>
      <c r="F96" s="83"/>
      <c r="G96" s="83"/>
      <c r="I96" s="66" t="str">
        <f t="shared" si="5"/>
        <v>Full Version</v>
      </c>
      <c r="J96" s="97" t="b">
        <f>AND($B$93&lt;&gt;"",C96&lt;&gt;"")</f>
        <v>0</v>
      </c>
    </row>
    <row r="97" spans="2:11" ht="14.5" x14ac:dyDescent="0.35">
      <c r="B97" s="6" t="s">
        <v>5</v>
      </c>
      <c r="C97" s="45"/>
      <c r="D97" s="45"/>
      <c r="E97" s="45"/>
      <c r="F97" s="83"/>
      <c r="G97" s="83"/>
      <c r="I97" s="66" t="str">
        <f t="shared" si="5"/>
        <v>Full Version</v>
      </c>
      <c r="J97" s="97" t="b">
        <f t="shared" ref="J97:J103" si="7">AND($B$93&lt;&gt;"",C97&lt;&gt;"")</f>
        <v>0</v>
      </c>
    </row>
    <row r="98" spans="2:11" ht="14.5" x14ac:dyDescent="0.35">
      <c r="B98" s="6" t="s">
        <v>6</v>
      </c>
      <c r="C98" s="45"/>
      <c r="D98" s="45"/>
      <c r="E98" s="45"/>
      <c r="F98" s="83"/>
      <c r="G98" s="83"/>
      <c r="I98" s="66" t="str">
        <f t="shared" si="5"/>
        <v>Full Version</v>
      </c>
      <c r="J98" s="97" t="b">
        <f t="shared" si="7"/>
        <v>0</v>
      </c>
    </row>
    <row r="99" spans="2:11" ht="14.5" x14ac:dyDescent="0.35">
      <c r="B99" s="6" t="s">
        <v>7</v>
      </c>
      <c r="C99" s="45"/>
      <c r="D99" s="45"/>
      <c r="E99" s="45"/>
      <c r="F99" s="83"/>
      <c r="G99" s="83"/>
      <c r="I99" s="66" t="str">
        <f t="shared" si="5"/>
        <v>Full Version</v>
      </c>
      <c r="J99" s="97" t="b">
        <f t="shared" si="7"/>
        <v>0</v>
      </c>
    </row>
    <row r="100" spans="2:11" ht="14.5" x14ac:dyDescent="0.35">
      <c r="B100" s="6" t="s">
        <v>8</v>
      </c>
      <c r="C100" s="45"/>
      <c r="D100" s="45"/>
      <c r="E100" s="45"/>
      <c r="F100" s="83"/>
      <c r="G100" s="83"/>
      <c r="I100" s="66" t="str">
        <f t="shared" si="5"/>
        <v>Full Version</v>
      </c>
      <c r="J100" s="97" t="b">
        <f t="shared" si="7"/>
        <v>0</v>
      </c>
    </row>
    <row r="101" spans="2:11" ht="14.5" x14ac:dyDescent="0.35">
      <c r="B101" s="6" t="s">
        <v>9</v>
      </c>
      <c r="C101" s="45"/>
      <c r="D101" s="45"/>
      <c r="E101" s="45"/>
      <c r="F101" s="83"/>
      <c r="G101" s="83"/>
      <c r="I101" s="66" t="str">
        <f t="shared" si="5"/>
        <v>Full Version</v>
      </c>
      <c r="J101" s="97" t="b">
        <f t="shared" si="7"/>
        <v>0</v>
      </c>
    </row>
    <row r="102" spans="2:11" ht="14.5" x14ac:dyDescent="0.35">
      <c r="B102" s="6" t="s">
        <v>10</v>
      </c>
      <c r="C102" s="62"/>
      <c r="D102" s="45"/>
      <c r="E102" s="45"/>
      <c r="F102" s="83"/>
      <c r="G102" s="83"/>
      <c r="I102" s="66" t="str">
        <f t="shared" si="5"/>
        <v>Full Version</v>
      </c>
      <c r="J102" s="97" t="b">
        <f t="shared" si="7"/>
        <v>0</v>
      </c>
    </row>
    <row r="103" spans="2:11" ht="14.5" x14ac:dyDescent="0.35">
      <c r="B103" s="6" t="s">
        <v>11</v>
      </c>
      <c r="C103" s="45"/>
      <c r="D103" s="45"/>
      <c r="E103" s="45"/>
      <c r="F103" s="83"/>
      <c r="G103" s="83"/>
      <c r="I103" s="66" t="str">
        <f t="shared" si="5"/>
        <v>Full Version</v>
      </c>
      <c r="J103" s="97" t="b">
        <f t="shared" si="7"/>
        <v>0</v>
      </c>
    </row>
    <row r="104" spans="2:11" ht="14.5" x14ac:dyDescent="0.35">
      <c r="B104" s="47"/>
      <c r="C104" s="47"/>
      <c r="D104" s="47"/>
      <c r="E104" s="47"/>
      <c r="F104" s="47"/>
      <c r="G104" s="47"/>
      <c r="I104" s="66" t="str">
        <f t="shared" si="5"/>
        <v>Full Version</v>
      </c>
      <c r="J104" s="97" t="b">
        <f>FALSE</f>
        <v>0</v>
      </c>
    </row>
    <row r="105" spans="2:11" ht="14.5" x14ac:dyDescent="0.35">
      <c r="B105" s="130" t="s">
        <v>54</v>
      </c>
      <c r="C105" s="130"/>
      <c r="D105" s="130"/>
      <c r="E105" s="46"/>
      <c r="F105" s="7"/>
      <c r="G105" s="2"/>
      <c r="I105" s="66" t="str">
        <f t="shared" si="5"/>
        <v>Full Version</v>
      </c>
      <c r="J105" s="97" t="b">
        <f>IF($B$106&lt;&gt;"",TRUE,FALSE)</f>
        <v>0</v>
      </c>
    </row>
    <row r="106" spans="2:11" ht="29" x14ac:dyDescent="0.35">
      <c r="B106" s="113"/>
      <c r="C106" s="113"/>
      <c r="D106" s="113"/>
      <c r="E106" s="113"/>
      <c r="F106" s="113"/>
      <c r="G106" s="113"/>
      <c r="I106" s="66" t="str">
        <f t="shared" si="5"/>
        <v>Full Version</v>
      </c>
      <c r="J106" s="97" t="b">
        <f>IF($B$106&lt;&gt;"",TRUE,FALSE)</f>
        <v>0</v>
      </c>
      <c r="K106" s="60" t="s">
        <v>71</v>
      </c>
    </row>
    <row r="107" spans="2:11" ht="14.5" x14ac:dyDescent="0.35">
      <c r="B107" s="44" t="s">
        <v>85</v>
      </c>
      <c r="C107" s="3"/>
      <c r="D107" s="3"/>
      <c r="E107" s="3"/>
      <c r="F107" s="3"/>
      <c r="G107" s="3"/>
      <c r="I107" s="66" t="str">
        <f t="shared" si="5"/>
        <v>Full Version</v>
      </c>
      <c r="J107" s="97" t="b">
        <f>FALSE</f>
        <v>0</v>
      </c>
    </row>
    <row r="108" spans="2:11" ht="39" x14ac:dyDescent="0.35">
      <c r="B108" s="4" t="s">
        <v>0</v>
      </c>
      <c r="C108" s="5" t="s">
        <v>1</v>
      </c>
      <c r="D108" s="5" t="s">
        <v>15</v>
      </c>
      <c r="E108" s="56" t="s">
        <v>66</v>
      </c>
      <c r="F108" s="5" t="s">
        <v>2</v>
      </c>
      <c r="G108" s="5" t="s">
        <v>3</v>
      </c>
      <c r="I108" s="66" t="str">
        <f t="shared" si="5"/>
        <v>Full Version</v>
      </c>
      <c r="J108" s="97" t="b">
        <f>IF($B$106&lt;&gt;"",TRUE,FALSE)</f>
        <v>0</v>
      </c>
    </row>
    <row r="109" spans="2:11" ht="14.5" x14ac:dyDescent="0.35">
      <c r="B109" s="6" t="s">
        <v>4</v>
      </c>
      <c r="C109" s="45"/>
      <c r="D109" s="45"/>
      <c r="E109" s="45"/>
      <c r="F109" s="83"/>
      <c r="G109" s="83"/>
      <c r="I109" s="66" t="str">
        <f t="shared" si="5"/>
        <v>Full Version</v>
      </c>
      <c r="J109" s="97" t="b">
        <f>AND($B$106&lt;&gt;"",C109&lt;&gt;"")</f>
        <v>0</v>
      </c>
    </row>
    <row r="110" spans="2:11" ht="14.5" x14ac:dyDescent="0.35">
      <c r="B110" s="6" t="s">
        <v>5</v>
      </c>
      <c r="C110" s="45"/>
      <c r="D110" s="45"/>
      <c r="E110" s="45"/>
      <c r="F110" s="83"/>
      <c r="G110" s="83"/>
      <c r="I110" s="66" t="str">
        <f t="shared" si="5"/>
        <v>Full Version</v>
      </c>
      <c r="J110" s="97" t="b">
        <f t="shared" ref="J110:J116" si="8">AND($B$106&lt;&gt;"",C110&lt;&gt;"")</f>
        <v>0</v>
      </c>
    </row>
    <row r="111" spans="2:11" ht="14.5" x14ac:dyDescent="0.35">
      <c r="B111" s="6" t="s">
        <v>6</v>
      </c>
      <c r="C111" s="45"/>
      <c r="D111" s="45"/>
      <c r="E111" s="45"/>
      <c r="F111" s="83"/>
      <c r="G111" s="83"/>
      <c r="I111" s="66" t="str">
        <f t="shared" si="5"/>
        <v>Full Version</v>
      </c>
      <c r="J111" s="97" t="b">
        <f t="shared" si="8"/>
        <v>0</v>
      </c>
    </row>
    <row r="112" spans="2:11" ht="14.5" x14ac:dyDescent="0.35">
      <c r="B112" s="6" t="s">
        <v>7</v>
      </c>
      <c r="C112" s="45"/>
      <c r="D112" s="45"/>
      <c r="E112" s="45"/>
      <c r="F112" s="83"/>
      <c r="G112" s="83"/>
      <c r="I112" s="66" t="str">
        <f t="shared" si="5"/>
        <v>Full Version</v>
      </c>
      <c r="J112" s="97" t="b">
        <f t="shared" si="8"/>
        <v>0</v>
      </c>
    </row>
    <row r="113" spans="2:11" ht="14.5" x14ac:dyDescent="0.35">
      <c r="B113" s="6" t="s">
        <v>8</v>
      </c>
      <c r="C113" s="45"/>
      <c r="D113" s="45"/>
      <c r="E113" s="45"/>
      <c r="F113" s="83"/>
      <c r="G113" s="83"/>
      <c r="I113" s="66" t="str">
        <f t="shared" si="5"/>
        <v>Full Version</v>
      </c>
      <c r="J113" s="97" t="b">
        <f t="shared" si="8"/>
        <v>0</v>
      </c>
    </row>
    <row r="114" spans="2:11" ht="14.5" x14ac:dyDescent="0.35">
      <c r="B114" s="6" t="s">
        <v>9</v>
      </c>
      <c r="C114" s="45"/>
      <c r="D114" s="45"/>
      <c r="E114" s="45"/>
      <c r="F114" s="83"/>
      <c r="G114" s="83"/>
      <c r="I114" s="66" t="str">
        <f t="shared" si="5"/>
        <v>Full Version</v>
      </c>
      <c r="J114" s="97" t="b">
        <f t="shared" si="8"/>
        <v>0</v>
      </c>
    </row>
    <row r="115" spans="2:11" ht="14.5" x14ac:dyDescent="0.35">
      <c r="B115" s="6" t="s">
        <v>10</v>
      </c>
      <c r="C115" s="62"/>
      <c r="D115" s="45"/>
      <c r="E115" s="45"/>
      <c r="F115" s="83"/>
      <c r="G115" s="83"/>
      <c r="I115" s="66" t="str">
        <f t="shared" si="5"/>
        <v>Full Version</v>
      </c>
      <c r="J115" s="97" t="b">
        <f t="shared" si="8"/>
        <v>0</v>
      </c>
    </row>
    <row r="116" spans="2:11" ht="14.5" x14ac:dyDescent="0.35">
      <c r="B116" s="6" t="s">
        <v>11</v>
      </c>
      <c r="C116" s="45"/>
      <c r="D116" s="45"/>
      <c r="E116" s="45"/>
      <c r="F116" s="83"/>
      <c r="G116" s="83"/>
      <c r="I116" s="66" t="str">
        <f t="shared" si="5"/>
        <v>Full Version</v>
      </c>
      <c r="J116" s="97" t="b">
        <f t="shared" si="8"/>
        <v>0</v>
      </c>
    </row>
    <row r="117" spans="2:11" s="63" customFormat="1" ht="8" x14ac:dyDescent="0.2">
      <c r="I117" s="67" t="str">
        <f t="shared" si="5"/>
        <v>Full Version</v>
      </c>
      <c r="J117" s="98" t="b">
        <f>FALSE</f>
        <v>0</v>
      </c>
      <c r="K117" s="59"/>
    </row>
    <row r="118" spans="2:11" ht="14.5" x14ac:dyDescent="0.35">
      <c r="B118" s="130" t="s">
        <v>55</v>
      </c>
      <c r="C118" s="130"/>
      <c r="D118" s="130"/>
      <c r="E118" s="46"/>
      <c r="F118" s="7"/>
      <c r="G118" s="2"/>
      <c r="I118" s="66" t="str">
        <f t="shared" si="5"/>
        <v>Full Version</v>
      </c>
      <c r="J118" s="97" t="b">
        <f>IF($B$119&lt;&gt;"",TRUE,FALSE)</f>
        <v>0</v>
      </c>
    </row>
    <row r="119" spans="2:11" ht="29" x14ac:dyDescent="0.35">
      <c r="B119" s="113"/>
      <c r="C119" s="113"/>
      <c r="D119" s="113"/>
      <c r="E119" s="113"/>
      <c r="F119" s="113"/>
      <c r="G119" s="113"/>
      <c r="I119" s="66" t="str">
        <f t="shared" si="5"/>
        <v>Full Version</v>
      </c>
      <c r="J119" s="97" t="b">
        <f>IF($B$119&lt;&gt;"",TRUE,FALSE)</f>
        <v>0</v>
      </c>
      <c r="K119" s="60" t="s">
        <v>71</v>
      </c>
    </row>
    <row r="120" spans="2:11" ht="14.5" x14ac:dyDescent="0.35">
      <c r="B120" s="44" t="s">
        <v>85</v>
      </c>
      <c r="C120" s="3"/>
      <c r="D120" s="3"/>
      <c r="E120" s="3"/>
      <c r="F120" s="3"/>
      <c r="G120" s="3"/>
      <c r="I120" s="66" t="str">
        <f t="shared" si="5"/>
        <v>Full Version</v>
      </c>
      <c r="J120" s="97" t="b">
        <f>FALSE</f>
        <v>0</v>
      </c>
    </row>
    <row r="121" spans="2:11" ht="39" x14ac:dyDescent="0.35">
      <c r="B121" s="4" t="s">
        <v>0</v>
      </c>
      <c r="C121" s="5" t="s">
        <v>1</v>
      </c>
      <c r="D121" s="5" t="s">
        <v>15</v>
      </c>
      <c r="E121" s="56" t="s">
        <v>66</v>
      </c>
      <c r="F121" s="5" t="s">
        <v>2</v>
      </c>
      <c r="G121" s="5" t="s">
        <v>3</v>
      </c>
      <c r="I121" s="66" t="str">
        <f t="shared" si="5"/>
        <v>Full Version</v>
      </c>
      <c r="J121" s="97" t="b">
        <f>IF($B$119&lt;&gt;"",TRUE,FALSE)</f>
        <v>0</v>
      </c>
    </row>
    <row r="122" spans="2:11" ht="14.5" x14ac:dyDescent="0.35">
      <c r="B122" s="6" t="s">
        <v>4</v>
      </c>
      <c r="C122" s="45"/>
      <c r="D122" s="45"/>
      <c r="E122" s="45"/>
      <c r="F122" s="83"/>
      <c r="G122" s="83"/>
      <c r="I122" s="66" t="str">
        <f t="shared" si="5"/>
        <v>Full Version</v>
      </c>
      <c r="J122" s="97" t="b">
        <f>AND($B$119&lt;&gt;"",C122&lt;&gt;"")</f>
        <v>0</v>
      </c>
    </row>
    <row r="123" spans="2:11" ht="14.5" x14ac:dyDescent="0.35">
      <c r="B123" s="6" t="s">
        <v>5</v>
      </c>
      <c r="C123" s="45"/>
      <c r="D123" s="45"/>
      <c r="E123" s="45"/>
      <c r="F123" s="83"/>
      <c r="G123" s="83"/>
      <c r="I123" s="66" t="str">
        <f t="shared" si="5"/>
        <v>Full Version</v>
      </c>
      <c r="J123" s="97" t="b">
        <f t="shared" ref="J123:J129" si="9">AND($B$119&lt;&gt;"",C123&lt;&gt;"")</f>
        <v>0</v>
      </c>
    </row>
    <row r="124" spans="2:11" ht="14.5" x14ac:dyDescent="0.35">
      <c r="B124" s="6" t="s">
        <v>6</v>
      </c>
      <c r="C124" s="45"/>
      <c r="D124" s="45"/>
      <c r="E124" s="45"/>
      <c r="F124" s="83"/>
      <c r="G124" s="83"/>
      <c r="I124" s="66" t="str">
        <f t="shared" si="5"/>
        <v>Full Version</v>
      </c>
      <c r="J124" s="97" t="b">
        <f t="shared" si="9"/>
        <v>0</v>
      </c>
    </row>
    <row r="125" spans="2:11" ht="14.5" x14ac:dyDescent="0.35">
      <c r="B125" s="6" t="s">
        <v>7</v>
      </c>
      <c r="C125" s="45"/>
      <c r="D125" s="45"/>
      <c r="E125" s="45"/>
      <c r="F125" s="83"/>
      <c r="G125" s="83"/>
      <c r="I125" s="66" t="str">
        <f t="shared" si="5"/>
        <v>Full Version</v>
      </c>
      <c r="J125" s="97" t="b">
        <f t="shared" si="9"/>
        <v>0</v>
      </c>
    </row>
    <row r="126" spans="2:11" ht="14.5" x14ac:dyDescent="0.35">
      <c r="B126" s="6" t="s">
        <v>8</v>
      </c>
      <c r="C126" s="45"/>
      <c r="D126" s="45"/>
      <c r="E126" s="45"/>
      <c r="F126" s="83"/>
      <c r="G126" s="83"/>
      <c r="I126" s="66" t="str">
        <f t="shared" si="5"/>
        <v>Full Version</v>
      </c>
      <c r="J126" s="97" t="b">
        <f t="shared" si="9"/>
        <v>0</v>
      </c>
    </row>
    <row r="127" spans="2:11" ht="14.5" x14ac:dyDescent="0.35">
      <c r="B127" s="6" t="s">
        <v>9</v>
      </c>
      <c r="C127" s="45"/>
      <c r="D127" s="45"/>
      <c r="E127" s="45"/>
      <c r="F127" s="83"/>
      <c r="G127" s="83"/>
      <c r="I127" s="66" t="str">
        <f t="shared" si="5"/>
        <v>Full Version</v>
      </c>
      <c r="J127" s="97" t="b">
        <f t="shared" si="9"/>
        <v>0</v>
      </c>
    </row>
    <row r="128" spans="2:11" ht="14.5" x14ac:dyDescent="0.35">
      <c r="B128" s="6" t="s">
        <v>10</v>
      </c>
      <c r="C128" s="62"/>
      <c r="D128" s="45"/>
      <c r="E128" s="45"/>
      <c r="F128" s="83"/>
      <c r="G128" s="83"/>
      <c r="I128" s="66" t="str">
        <f t="shared" si="5"/>
        <v>Full Version</v>
      </c>
      <c r="J128" s="97" t="b">
        <f t="shared" si="9"/>
        <v>0</v>
      </c>
    </row>
    <row r="129" spans="2:11" ht="14.5" x14ac:dyDescent="0.35">
      <c r="B129" s="6" t="s">
        <v>11</v>
      </c>
      <c r="C129" s="45"/>
      <c r="D129" s="45"/>
      <c r="E129" s="45"/>
      <c r="F129" s="83"/>
      <c r="G129" s="83"/>
      <c r="I129" s="66" t="str">
        <f t="shared" si="5"/>
        <v>Full Version</v>
      </c>
      <c r="J129" s="97" t="b">
        <f t="shared" si="9"/>
        <v>0</v>
      </c>
    </row>
    <row r="130" spans="2:11" s="63" customFormat="1" ht="8" x14ac:dyDescent="0.2">
      <c r="I130" s="67" t="str">
        <f t="shared" si="5"/>
        <v>Ready to Print (Short Version)</v>
      </c>
      <c r="J130" s="98" t="b">
        <f>TRUE</f>
        <v>1</v>
      </c>
      <c r="K130" s="59"/>
    </row>
    <row r="131" spans="2:11" ht="18.5" x14ac:dyDescent="0.45">
      <c r="B131" s="64" t="s">
        <v>91</v>
      </c>
      <c r="C131" s="65"/>
      <c r="D131" s="65"/>
      <c r="E131" s="65"/>
      <c r="F131" s="65"/>
      <c r="G131" s="65"/>
      <c r="I131" s="66" t="str">
        <f t="shared" si="5"/>
        <v>Ready to Print (Short Version)</v>
      </c>
      <c r="J131" s="97" t="b">
        <f>TRUE</f>
        <v>1</v>
      </c>
    </row>
    <row r="132" spans="2:11" ht="14.5" x14ac:dyDescent="0.35">
      <c r="B132" s="125" t="s">
        <v>12</v>
      </c>
      <c r="C132" s="125"/>
      <c r="D132" s="125"/>
      <c r="E132" s="47"/>
      <c r="F132" s="7"/>
      <c r="G132" s="2"/>
      <c r="I132" s="66" t="str">
        <f t="shared" si="5"/>
        <v>Full Version</v>
      </c>
      <c r="J132" s="97" t="b">
        <f>IF($B$148&lt;&gt;"",TRUE,FALSE)</f>
        <v>0</v>
      </c>
    </row>
    <row r="133" spans="2:11" ht="43.5" x14ac:dyDescent="0.35">
      <c r="B133" s="113"/>
      <c r="C133" s="113"/>
      <c r="D133" s="113"/>
      <c r="E133" s="113"/>
      <c r="F133" s="113"/>
      <c r="G133" s="113"/>
      <c r="I133" s="66" t="str">
        <f t="shared" si="5"/>
        <v>Full Version</v>
      </c>
      <c r="J133" s="97" t="b">
        <f t="shared" ref="J133:J150" si="10">IF($B$148&lt;&gt;"",TRUE,FALSE)</f>
        <v>0</v>
      </c>
      <c r="K133" s="60" t="s">
        <v>212</v>
      </c>
    </row>
    <row r="134" spans="2:11" s="21" customFormat="1" ht="8" x14ac:dyDescent="0.2">
      <c r="I134" s="67" t="str">
        <f t="shared" ref="I134:I197" si="11">IF(J134=TRUE,"Ready to Print (Short Version)","Full Version")</f>
        <v>Full Version</v>
      </c>
      <c r="J134" s="98" t="b">
        <f t="shared" si="10"/>
        <v>0</v>
      </c>
      <c r="K134" s="59"/>
    </row>
    <row r="135" spans="2:11" ht="14.5" x14ac:dyDescent="0.35">
      <c r="B135" s="48" t="s">
        <v>64</v>
      </c>
      <c r="C135" s="48"/>
      <c r="D135" s="48"/>
      <c r="E135" s="47"/>
      <c r="F135" s="7"/>
      <c r="G135" s="2"/>
      <c r="I135" s="66" t="str">
        <f t="shared" si="11"/>
        <v>Full Version</v>
      </c>
      <c r="J135" s="97" t="b">
        <f t="shared" si="10"/>
        <v>0</v>
      </c>
    </row>
    <row r="136" spans="2:11" ht="43.5" x14ac:dyDescent="0.35">
      <c r="B136" s="113"/>
      <c r="C136" s="113"/>
      <c r="D136" s="113"/>
      <c r="E136" s="113"/>
      <c r="F136" s="113"/>
      <c r="G136" s="113"/>
      <c r="I136" s="66" t="str">
        <f t="shared" si="11"/>
        <v>Full Version</v>
      </c>
      <c r="J136" s="97" t="b">
        <f t="shared" si="10"/>
        <v>0</v>
      </c>
      <c r="K136" s="60" t="s">
        <v>212</v>
      </c>
    </row>
    <row r="137" spans="2:11" s="21" customFormat="1" ht="8" x14ac:dyDescent="0.2">
      <c r="I137" s="67" t="str">
        <f t="shared" si="11"/>
        <v>Full Version</v>
      </c>
      <c r="J137" s="98" t="b">
        <f t="shared" si="10"/>
        <v>0</v>
      </c>
      <c r="K137" s="59"/>
    </row>
    <row r="138" spans="2:11" ht="14.5" x14ac:dyDescent="0.35">
      <c r="B138" s="125" t="s">
        <v>16</v>
      </c>
      <c r="C138" s="125"/>
      <c r="D138" s="125"/>
      <c r="E138" s="47"/>
      <c r="F138" s="7"/>
      <c r="G138" s="2"/>
      <c r="I138" s="66" t="str">
        <f t="shared" si="11"/>
        <v>Full Version</v>
      </c>
      <c r="J138" s="97" t="b">
        <f t="shared" si="10"/>
        <v>0</v>
      </c>
    </row>
    <row r="139" spans="2:11" ht="43.5" x14ac:dyDescent="0.35">
      <c r="B139" s="113"/>
      <c r="C139" s="113"/>
      <c r="D139" s="113"/>
      <c r="E139" s="113"/>
      <c r="F139" s="113"/>
      <c r="G139" s="113"/>
      <c r="I139" s="66" t="str">
        <f t="shared" si="11"/>
        <v>Full Version</v>
      </c>
      <c r="J139" s="97" t="b">
        <f t="shared" si="10"/>
        <v>0</v>
      </c>
      <c r="K139" s="60" t="s">
        <v>212</v>
      </c>
    </row>
    <row r="140" spans="2:11" s="21" customFormat="1" ht="8" x14ac:dyDescent="0.2">
      <c r="I140" s="67" t="str">
        <f t="shared" si="11"/>
        <v>Full Version</v>
      </c>
      <c r="J140" s="98" t="b">
        <f t="shared" si="10"/>
        <v>0</v>
      </c>
      <c r="K140" s="59"/>
    </row>
    <row r="141" spans="2:11" ht="14.5" x14ac:dyDescent="0.35">
      <c r="B141" s="125" t="s">
        <v>199</v>
      </c>
      <c r="C141" s="125"/>
      <c r="D141" s="125"/>
      <c r="E141" s="47"/>
      <c r="F141" s="7"/>
      <c r="G141" s="2"/>
      <c r="I141" s="66" t="str">
        <f t="shared" si="11"/>
        <v>Full Version</v>
      </c>
      <c r="J141" s="97" t="b">
        <f t="shared" si="10"/>
        <v>0</v>
      </c>
    </row>
    <row r="142" spans="2:11" ht="43.5" x14ac:dyDescent="0.35">
      <c r="B142" s="113"/>
      <c r="C142" s="113"/>
      <c r="D142" s="113"/>
      <c r="E142" s="113"/>
      <c r="F142" s="113"/>
      <c r="G142" s="113"/>
      <c r="I142" s="66" t="str">
        <f t="shared" si="11"/>
        <v>Full Version</v>
      </c>
      <c r="J142" s="97" t="b">
        <f t="shared" si="10"/>
        <v>0</v>
      </c>
      <c r="K142" s="60" t="s">
        <v>212</v>
      </c>
    </row>
    <row r="143" spans="2:11" s="21" customFormat="1" ht="8" x14ac:dyDescent="0.2">
      <c r="I143" s="67" t="str">
        <f t="shared" si="11"/>
        <v>Full Version</v>
      </c>
      <c r="J143" s="98" t="b">
        <f t="shared" si="10"/>
        <v>0</v>
      </c>
      <c r="K143" s="59"/>
    </row>
    <row r="144" spans="2:11" ht="14.5" x14ac:dyDescent="0.35">
      <c r="B144" s="125" t="s">
        <v>61</v>
      </c>
      <c r="C144" s="125"/>
      <c r="D144" s="125"/>
      <c r="E144" s="47"/>
      <c r="F144" s="7"/>
      <c r="G144" s="2"/>
      <c r="I144" s="66" t="str">
        <f t="shared" si="11"/>
        <v>Full Version</v>
      </c>
      <c r="J144" s="97" t="b">
        <f t="shared" si="10"/>
        <v>0</v>
      </c>
    </row>
    <row r="145" spans="2:11" ht="43.5" x14ac:dyDescent="0.35">
      <c r="B145" s="113"/>
      <c r="C145" s="113"/>
      <c r="D145" s="113"/>
      <c r="E145" s="113"/>
      <c r="F145" s="113"/>
      <c r="G145" s="113"/>
      <c r="I145" s="66" t="str">
        <f t="shared" si="11"/>
        <v>Full Version</v>
      </c>
      <c r="J145" s="97" t="b">
        <f t="shared" si="10"/>
        <v>0</v>
      </c>
      <c r="K145" s="60" t="s">
        <v>212</v>
      </c>
    </row>
    <row r="146" spans="2:11" s="21" customFormat="1" ht="8" x14ac:dyDescent="0.2">
      <c r="I146" s="67" t="str">
        <f t="shared" si="11"/>
        <v>Full Version</v>
      </c>
      <c r="J146" s="98" t="b">
        <f t="shared" si="10"/>
        <v>0</v>
      </c>
      <c r="K146" s="59"/>
    </row>
    <row r="147" spans="2:11" ht="14.5" x14ac:dyDescent="0.35">
      <c r="B147" s="130" t="s">
        <v>53</v>
      </c>
      <c r="C147" s="130"/>
      <c r="D147" s="130"/>
      <c r="E147" s="46"/>
      <c r="F147" s="7"/>
      <c r="G147" s="2"/>
      <c r="I147" s="66" t="str">
        <f t="shared" si="11"/>
        <v>Full Version</v>
      </c>
      <c r="J147" s="97" t="b">
        <f t="shared" si="10"/>
        <v>0</v>
      </c>
    </row>
    <row r="148" spans="2:11" ht="29" x14ac:dyDescent="0.35">
      <c r="B148" s="113"/>
      <c r="C148" s="113"/>
      <c r="D148" s="113"/>
      <c r="E148" s="113"/>
      <c r="F148" s="113"/>
      <c r="G148" s="113"/>
      <c r="I148" s="66" t="str">
        <f t="shared" si="11"/>
        <v>Full Version</v>
      </c>
      <c r="J148" s="97" t="b">
        <f t="shared" si="10"/>
        <v>0</v>
      </c>
      <c r="K148" s="60" t="s">
        <v>71</v>
      </c>
    </row>
    <row r="149" spans="2:11" ht="14.5" x14ac:dyDescent="0.35">
      <c r="B149" s="44" t="s">
        <v>85</v>
      </c>
      <c r="C149" s="3"/>
      <c r="D149" s="3"/>
      <c r="E149" s="3"/>
      <c r="F149" s="3"/>
      <c r="G149" s="3"/>
      <c r="I149" s="66" t="str">
        <f t="shared" si="11"/>
        <v>Full Version</v>
      </c>
      <c r="J149" s="97" t="b">
        <f>FALSE</f>
        <v>0</v>
      </c>
    </row>
    <row r="150" spans="2:11" ht="39" x14ac:dyDescent="0.35">
      <c r="B150" s="4" t="s">
        <v>0</v>
      </c>
      <c r="C150" s="5" t="s">
        <v>1</v>
      </c>
      <c r="D150" s="5" t="s">
        <v>15</v>
      </c>
      <c r="E150" s="56" t="s">
        <v>66</v>
      </c>
      <c r="F150" s="5" t="s">
        <v>2</v>
      </c>
      <c r="G150" s="5" t="s">
        <v>3</v>
      </c>
      <c r="I150" s="66" t="str">
        <f t="shared" si="11"/>
        <v>Full Version</v>
      </c>
      <c r="J150" s="97" t="b">
        <f t="shared" si="10"/>
        <v>0</v>
      </c>
    </row>
    <row r="151" spans="2:11" ht="14.5" x14ac:dyDescent="0.35">
      <c r="B151" s="6" t="s">
        <v>4</v>
      </c>
      <c r="C151" s="45"/>
      <c r="D151" s="45"/>
      <c r="E151" s="45"/>
      <c r="F151" s="83"/>
      <c r="G151" s="83"/>
      <c r="I151" s="66" t="str">
        <f t="shared" si="11"/>
        <v>Full Version</v>
      </c>
      <c r="J151" s="97" t="b">
        <f>AND($B$148&lt;&gt;"",C151&lt;&gt;"")</f>
        <v>0</v>
      </c>
    </row>
    <row r="152" spans="2:11" ht="14.5" x14ac:dyDescent="0.35">
      <c r="B152" s="6" t="s">
        <v>5</v>
      </c>
      <c r="C152" s="45"/>
      <c r="D152" s="45"/>
      <c r="E152" s="45"/>
      <c r="F152" s="83"/>
      <c r="G152" s="83"/>
      <c r="I152" s="66" t="str">
        <f t="shared" si="11"/>
        <v>Full Version</v>
      </c>
      <c r="J152" s="97" t="b">
        <f t="shared" ref="J152:J158" si="12">AND($B$148&lt;&gt;"",C152&lt;&gt;"")</f>
        <v>0</v>
      </c>
    </row>
    <row r="153" spans="2:11" ht="14.5" x14ac:dyDescent="0.35">
      <c r="B153" s="6" t="s">
        <v>6</v>
      </c>
      <c r="C153" s="45"/>
      <c r="D153" s="45"/>
      <c r="E153" s="45"/>
      <c r="F153" s="83"/>
      <c r="G153" s="83"/>
      <c r="I153" s="66" t="str">
        <f t="shared" si="11"/>
        <v>Full Version</v>
      </c>
      <c r="J153" s="97" t="b">
        <f t="shared" si="12"/>
        <v>0</v>
      </c>
    </row>
    <row r="154" spans="2:11" ht="14.5" x14ac:dyDescent="0.35">
      <c r="B154" s="6" t="s">
        <v>7</v>
      </c>
      <c r="C154" s="45"/>
      <c r="D154" s="45"/>
      <c r="E154" s="45"/>
      <c r="F154" s="83"/>
      <c r="G154" s="83"/>
      <c r="I154" s="66" t="str">
        <f t="shared" si="11"/>
        <v>Full Version</v>
      </c>
      <c r="J154" s="97" t="b">
        <f t="shared" si="12"/>
        <v>0</v>
      </c>
    </row>
    <row r="155" spans="2:11" ht="14.5" x14ac:dyDescent="0.35">
      <c r="B155" s="6" t="s">
        <v>8</v>
      </c>
      <c r="C155" s="45"/>
      <c r="D155" s="45"/>
      <c r="E155" s="45"/>
      <c r="F155" s="83"/>
      <c r="G155" s="83"/>
      <c r="I155" s="66" t="str">
        <f t="shared" si="11"/>
        <v>Full Version</v>
      </c>
      <c r="J155" s="97" t="b">
        <f t="shared" si="12"/>
        <v>0</v>
      </c>
    </row>
    <row r="156" spans="2:11" ht="14.5" x14ac:dyDescent="0.35">
      <c r="B156" s="6" t="s">
        <v>9</v>
      </c>
      <c r="C156" s="45"/>
      <c r="D156" s="45"/>
      <c r="E156" s="45"/>
      <c r="F156" s="83"/>
      <c r="G156" s="83"/>
      <c r="I156" s="66" t="str">
        <f t="shared" si="11"/>
        <v>Full Version</v>
      </c>
      <c r="J156" s="97" t="b">
        <f t="shared" si="12"/>
        <v>0</v>
      </c>
    </row>
    <row r="157" spans="2:11" ht="14.5" x14ac:dyDescent="0.35">
      <c r="B157" s="6" t="s">
        <v>10</v>
      </c>
      <c r="C157" s="62"/>
      <c r="D157" s="45"/>
      <c r="E157" s="45"/>
      <c r="F157" s="83"/>
      <c r="G157" s="83"/>
      <c r="I157" s="66" t="str">
        <f t="shared" si="11"/>
        <v>Full Version</v>
      </c>
      <c r="J157" s="97" t="b">
        <f t="shared" si="12"/>
        <v>0</v>
      </c>
    </row>
    <row r="158" spans="2:11" ht="14.5" x14ac:dyDescent="0.35">
      <c r="B158" s="6" t="s">
        <v>11</v>
      </c>
      <c r="C158" s="45"/>
      <c r="D158" s="45"/>
      <c r="E158" s="45"/>
      <c r="F158" s="83"/>
      <c r="G158" s="83"/>
      <c r="I158" s="66" t="str">
        <f t="shared" si="11"/>
        <v>Full Version</v>
      </c>
      <c r="J158" s="97" t="b">
        <f t="shared" si="12"/>
        <v>0</v>
      </c>
    </row>
    <row r="159" spans="2:11" s="21" customFormat="1" ht="8" x14ac:dyDescent="0.2">
      <c r="I159" s="67" t="str">
        <f t="shared" si="11"/>
        <v>Full Version</v>
      </c>
      <c r="J159" s="98" t="b">
        <f>FALSE</f>
        <v>0</v>
      </c>
      <c r="K159" s="59"/>
    </row>
    <row r="160" spans="2:11" ht="14.5" x14ac:dyDescent="0.35">
      <c r="B160" s="130" t="s">
        <v>54</v>
      </c>
      <c r="C160" s="130"/>
      <c r="D160" s="130"/>
      <c r="E160" s="46"/>
      <c r="F160" s="7"/>
      <c r="G160" s="2"/>
      <c r="I160" s="66" t="str">
        <f t="shared" si="11"/>
        <v>Full Version</v>
      </c>
      <c r="J160" s="97" t="b">
        <f>IF($B$161&lt;&gt;"",TRUE,FALSE)</f>
        <v>0</v>
      </c>
    </row>
    <row r="161" spans="2:11" ht="29" x14ac:dyDescent="0.35">
      <c r="B161" s="113"/>
      <c r="C161" s="113"/>
      <c r="D161" s="113"/>
      <c r="E161" s="113"/>
      <c r="F161" s="113"/>
      <c r="G161" s="113"/>
      <c r="I161" s="66" t="str">
        <f t="shared" si="11"/>
        <v>Full Version</v>
      </c>
      <c r="J161" s="97" t="b">
        <f>IF($B$161&lt;&gt;"",TRUE,FALSE)</f>
        <v>0</v>
      </c>
      <c r="K161" s="60" t="s">
        <v>71</v>
      </c>
    </row>
    <row r="162" spans="2:11" ht="14.5" x14ac:dyDescent="0.35">
      <c r="B162" s="44" t="s">
        <v>85</v>
      </c>
      <c r="C162" s="3"/>
      <c r="D162" s="3"/>
      <c r="E162" s="3"/>
      <c r="F162" s="3"/>
      <c r="G162" s="3"/>
      <c r="I162" s="66" t="str">
        <f t="shared" si="11"/>
        <v>Full Version</v>
      </c>
      <c r="J162" s="97" t="b">
        <f>FALSE</f>
        <v>0</v>
      </c>
    </row>
    <row r="163" spans="2:11" ht="39" x14ac:dyDescent="0.35">
      <c r="B163" s="4" t="s">
        <v>0</v>
      </c>
      <c r="C163" s="5" t="s">
        <v>1</v>
      </c>
      <c r="D163" s="5" t="s">
        <v>15</v>
      </c>
      <c r="E163" s="56" t="s">
        <v>66</v>
      </c>
      <c r="F163" s="5" t="s">
        <v>2</v>
      </c>
      <c r="G163" s="5" t="s">
        <v>3</v>
      </c>
      <c r="I163" s="66" t="str">
        <f t="shared" si="11"/>
        <v>Full Version</v>
      </c>
      <c r="J163" s="97" t="b">
        <f>IF($B$161&lt;&gt;"",TRUE,FALSE)</f>
        <v>0</v>
      </c>
    </row>
    <row r="164" spans="2:11" ht="14.5" x14ac:dyDescent="0.35">
      <c r="B164" s="6" t="s">
        <v>4</v>
      </c>
      <c r="C164" s="45"/>
      <c r="D164" s="45"/>
      <c r="E164" s="45"/>
      <c r="F164" s="83"/>
      <c r="G164" s="83"/>
      <c r="I164" s="66" t="str">
        <f t="shared" si="11"/>
        <v>Full Version</v>
      </c>
      <c r="J164" s="97" t="b">
        <f>AND($B$161&lt;&gt;"",C164&lt;&gt;"")</f>
        <v>0</v>
      </c>
    </row>
    <row r="165" spans="2:11" ht="14.5" x14ac:dyDescent="0.35">
      <c r="B165" s="6" t="s">
        <v>5</v>
      </c>
      <c r="C165" s="45"/>
      <c r="D165" s="45"/>
      <c r="E165" s="45"/>
      <c r="F165" s="83"/>
      <c r="G165" s="83"/>
      <c r="I165" s="66" t="str">
        <f t="shared" si="11"/>
        <v>Full Version</v>
      </c>
      <c r="J165" s="97" t="b">
        <f t="shared" ref="J165:J171" si="13">AND($B$161&lt;&gt;"",C165&lt;&gt;"")</f>
        <v>0</v>
      </c>
    </row>
    <row r="166" spans="2:11" ht="14.5" x14ac:dyDescent="0.35">
      <c r="B166" s="6" t="s">
        <v>6</v>
      </c>
      <c r="C166" s="45"/>
      <c r="D166" s="45"/>
      <c r="E166" s="45"/>
      <c r="F166" s="83"/>
      <c r="G166" s="83"/>
      <c r="I166" s="66" t="str">
        <f t="shared" si="11"/>
        <v>Full Version</v>
      </c>
      <c r="J166" s="97" t="b">
        <f t="shared" si="13"/>
        <v>0</v>
      </c>
    </row>
    <row r="167" spans="2:11" ht="14.5" x14ac:dyDescent="0.35">
      <c r="B167" s="6" t="s">
        <v>7</v>
      </c>
      <c r="C167" s="45"/>
      <c r="D167" s="45"/>
      <c r="E167" s="45"/>
      <c r="F167" s="83"/>
      <c r="G167" s="83"/>
      <c r="I167" s="66" t="str">
        <f t="shared" si="11"/>
        <v>Full Version</v>
      </c>
      <c r="J167" s="97" t="b">
        <f t="shared" si="13"/>
        <v>0</v>
      </c>
    </row>
    <row r="168" spans="2:11" ht="14.5" x14ac:dyDescent="0.35">
      <c r="B168" s="6" t="s">
        <v>8</v>
      </c>
      <c r="C168" s="45"/>
      <c r="D168" s="45"/>
      <c r="E168" s="45"/>
      <c r="F168" s="83"/>
      <c r="G168" s="83"/>
      <c r="I168" s="66" t="str">
        <f t="shared" si="11"/>
        <v>Full Version</v>
      </c>
      <c r="J168" s="97" t="b">
        <f t="shared" si="13"/>
        <v>0</v>
      </c>
    </row>
    <row r="169" spans="2:11" ht="14.5" x14ac:dyDescent="0.35">
      <c r="B169" s="6" t="s">
        <v>9</v>
      </c>
      <c r="C169" s="45"/>
      <c r="D169" s="45"/>
      <c r="E169" s="45"/>
      <c r="F169" s="83"/>
      <c r="G169" s="83"/>
      <c r="I169" s="66" t="str">
        <f t="shared" si="11"/>
        <v>Full Version</v>
      </c>
      <c r="J169" s="97" t="b">
        <f t="shared" si="13"/>
        <v>0</v>
      </c>
    </row>
    <row r="170" spans="2:11" ht="14.5" x14ac:dyDescent="0.35">
      <c r="B170" s="6" t="s">
        <v>10</v>
      </c>
      <c r="C170" s="62"/>
      <c r="D170" s="45"/>
      <c r="E170" s="45"/>
      <c r="F170" s="83"/>
      <c r="G170" s="83"/>
      <c r="I170" s="66" t="str">
        <f t="shared" si="11"/>
        <v>Full Version</v>
      </c>
      <c r="J170" s="97" t="b">
        <f t="shared" si="13"/>
        <v>0</v>
      </c>
    </row>
    <row r="171" spans="2:11" ht="14.5" x14ac:dyDescent="0.35">
      <c r="B171" s="6" t="s">
        <v>11</v>
      </c>
      <c r="C171" s="45"/>
      <c r="D171" s="45"/>
      <c r="E171" s="45"/>
      <c r="F171" s="83"/>
      <c r="G171" s="83"/>
      <c r="I171" s="66" t="str">
        <f t="shared" si="11"/>
        <v>Full Version</v>
      </c>
      <c r="J171" s="97" t="b">
        <f t="shared" si="13"/>
        <v>0</v>
      </c>
    </row>
    <row r="172" spans="2:11" s="63" customFormat="1" ht="8" x14ac:dyDescent="0.2">
      <c r="I172" s="67" t="str">
        <f t="shared" si="11"/>
        <v>Full Version</v>
      </c>
      <c r="J172" s="98" t="b">
        <f>FALSE</f>
        <v>0</v>
      </c>
      <c r="K172" s="59"/>
    </row>
    <row r="173" spans="2:11" ht="14.5" x14ac:dyDescent="0.35">
      <c r="B173" s="130" t="s">
        <v>55</v>
      </c>
      <c r="C173" s="130"/>
      <c r="D173" s="130"/>
      <c r="E173" s="46"/>
      <c r="F173" s="7"/>
      <c r="G173" s="2"/>
      <c r="I173" s="66" t="str">
        <f t="shared" si="11"/>
        <v>Full Version</v>
      </c>
      <c r="J173" s="97" t="b">
        <f>IF($B$174&lt;&gt;"",TRUE,FALSE)</f>
        <v>0</v>
      </c>
    </row>
    <row r="174" spans="2:11" ht="29" x14ac:dyDescent="0.35">
      <c r="B174" s="113"/>
      <c r="C174" s="113"/>
      <c r="D174" s="113"/>
      <c r="E174" s="113"/>
      <c r="F174" s="113"/>
      <c r="G174" s="113"/>
      <c r="I174" s="66" t="str">
        <f t="shared" si="11"/>
        <v>Full Version</v>
      </c>
      <c r="J174" s="97" t="b">
        <f>IF($B$174&lt;&gt;"",TRUE,FALSE)</f>
        <v>0</v>
      </c>
      <c r="K174" s="60" t="s">
        <v>71</v>
      </c>
    </row>
    <row r="175" spans="2:11" ht="14.5" x14ac:dyDescent="0.35">
      <c r="B175" s="44" t="s">
        <v>85</v>
      </c>
      <c r="C175" s="3"/>
      <c r="D175" s="3"/>
      <c r="E175" s="3"/>
      <c r="F175" s="3"/>
      <c r="G175" s="3"/>
      <c r="I175" s="66" t="str">
        <f t="shared" si="11"/>
        <v>Full Version</v>
      </c>
      <c r="J175" s="97" t="b">
        <f>FALSE</f>
        <v>0</v>
      </c>
    </row>
    <row r="176" spans="2:11" ht="39" x14ac:dyDescent="0.35">
      <c r="B176" s="4" t="s">
        <v>0</v>
      </c>
      <c r="C176" s="5" t="s">
        <v>1</v>
      </c>
      <c r="D176" s="5" t="s">
        <v>15</v>
      </c>
      <c r="E176" s="56" t="s">
        <v>66</v>
      </c>
      <c r="F176" s="5" t="s">
        <v>2</v>
      </c>
      <c r="G176" s="5" t="s">
        <v>3</v>
      </c>
      <c r="I176" s="66" t="str">
        <f t="shared" si="11"/>
        <v>Full Version</v>
      </c>
      <c r="J176" s="97" t="b">
        <f>IF($B$174&lt;&gt;"",TRUE,FALSE)</f>
        <v>0</v>
      </c>
    </row>
    <row r="177" spans="2:11" ht="14.5" x14ac:dyDescent="0.35">
      <c r="B177" s="6" t="s">
        <v>4</v>
      </c>
      <c r="C177" s="45"/>
      <c r="D177" s="45"/>
      <c r="E177" s="45"/>
      <c r="F177" s="83"/>
      <c r="G177" s="83"/>
      <c r="I177" s="66" t="str">
        <f t="shared" si="11"/>
        <v>Full Version</v>
      </c>
      <c r="J177" s="97" t="b">
        <f>AND($B$174&lt;&gt;"",C177&lt;&gt;"")</f>
        <v>0</v>
      </c>
    </row>
    <row r="178" spans="2:11" ht="14.5" x14ac:dyDescent="0.35">
      <c r="B178" s="6" t="s">
        <v>5</v>
      </c>
      <c r="C178" s="45"/>
      <c r="D178" s="45"/>
      <c r="E178" s="45"/>
      <c r="F178" s="83"/>
      <c r="G178" s="83"/>
      <c r="I178" s="66" t="str">
        <f t="shared" si="11"/>
        <v>Full Version</v>
      </c>
      <c r="J178" s="97" t="b">
        <f t="shared" ref="J178:J184" si="14">AND($B$174&lt;&gt;"",C178&lt;&gt;"")</f>
        <v>0</v>
      </c>
    </row>
    <row r="179" spans="2:11" ht="14.5" x14ac:dyDescent="0.35">
      <c r="B179" s="6" t="s">
        <v>6</v>
      </c>
      <c r="C179" s="45"/>
      <c r="D179" s="45"/>
      <c r="E179" s="45"/>
      <c r="F179" s="83"/>
      <c r="G179" s="83"/>
      <c r="I179" s="66" t="str">
        <f t="shared" si="11"/>
        <v>Full Version</v>
      </c>
      <c r="J179" s="97" t="b">
        <f t="shared" si="14"/>
        <v>0</v>
      </c>
    </row>
    <row r="180" spans="2:11" ht="14.5" x14ac:dyDescent="0.35">
      <c r="B180" s="6" t="s">
        <v>7</v>
      </c>
      <c r="C180" s="45"/>
      <c r="D180" s="45"/>
      <c r="E180" s="45"/>
      <c r="F180" s="83"/>
      <c r="G180" s="83"/>
      <c r="I180" s="66" t="str">
        <f t="shared" si="11"/>
        <v>Full Version</v>
      </c>
      <c r="J180" s="97" t="b">
        <f t="shared" si="14"/>
        <v>0</v>
      </c>
    </row>
    <row r="181" spans="2:11" ht="14.5" x14ac:dyDescent="0.35">
      <c r="B181" s="6" t="s">
        <v>8</v>
      </c>
      <c r="C181" s="45"/>
      <c r="D181" s="45"/>
      <c r="E181" s="45"/>
      <c r="F181" s="83"/>
      <c r="G181" s="83"/>
      <c r="I181" s="66" t="str">
        <f t="shared" si="11"/>
        <v>Full Version</v>
      </c>
      <c r="J181" s="97" t="b">
        <f t="shared" si="14"/>
        <v>0</v>
      </c>
    </row>
    <row r="182" spans="2:11" ht="14.5" x14ac:dyDescent="0.35">
      <c r="B182" s="6" t="s">
        <v>9</v>
      </c>
      <c r="C182" s="45"/>
      <c r="D182" s="45"/>
      <c r="E182" s="45"/>
      <c r="F182" s="83"/>
      <c r="G182" s="83"/>
      <c r="I182" s="66" t="str">
        <f t="shared" si="11"/>
        <v>Full Version</v>
      </c>
      <c r="J182" s="97" t="b">
        <f t="shared" si="14"/>
        <v>0</v>
      </c>
    </row>
    <row r="183" spans="2:11" ht="14.5" x14ac:dyDescent="0.35">
      <c r="B183" s="6" t="s">
        <v>10</v>
      </c>
      <c r="C183" s="62"/>
      <c r="D183" s="45"/>
      <c r="E183" s="45"/>
      <c r="F183" s="83"/>
      <c r="G183" s="83"/>
      <c r="I183" s="66" t="str">
        <f t="shared" si="11"/>
        <v>Full Version</v>
      </c>
      <c r="J183" s="97" t="b">
        <f t="shared" si="14"/>
        <v>0</v>
      </c>
    </row>
    <row r="184" spans="2:11" ht="14.5" x14ac:dyDescent="0.35">
      <c r="B184" s="6" t="s">
        <v>11</v>
      </c>
      <c r="C184" s="45"/>
      <c r="D184" s="45"/>
      <c r="E184" s="45"/>
      <c r="F184" s="83"/>
      <c r="G184" s="83"/>
      <c r="I184" s="66" t="str">
        <f t="shared" si="11"/>
        <v>Full Version</v>
      </c>
      <c r="J184" s="97" t="b">
        <f t="shared" si="14"/>
        <v>0</v>
      </c>
    </row>
    <row r="185" spans="2:11" s="63" customFormat="1" ht="8" x14ac:dyDescent="0.2">
      <c r="I185" s="67" t="str">
        <f t="shared" si="11"/>
        <v>Ready to Print (Short Version)</v>
      </c>
      <c r="J185" s="98" t="b">
        <f>TRUE</f>
        <v>1</v>
      </c>
      <c r="K185" s="59"/>
    </row>
    <row r="186" spans="2:11" ht="18.5" x14ac:dyDescent="0.45">
      <c r="B186" s="64" t="s">
        <v>92</v>
      </c>
      <c r="C186" s="65"/>
      <c r="D186" s="65"/>
      <c r="E186" s="65"/>
      <c r="F186" s="65"/>
      <c r="G186" s="65"/>
      <c r="I186" s="66" t="str">
        <f t="shared" si="11"/>
        <v>Ready to Print (Short Version)</v>
      </c>
      <c r="J186" s="97" t="b">
        <f>TRUE</f>
        <v>1</v>
      </c>
    </row>
    <row r="187" spans="2:11" ht="14.5" x14ac:dyDescent="0.35">
      <c r="B187" s="125" t="s">
        <v>12</v>
      </c>
      <c r="C187" s="125"/>
      <c r="D187" s="125"/>
      <c r="E187" s="47"/>
      <c r="F187" s="7"/>
      <c r="G187" s="2"/>
      <c r="I187" s="66" t="str">
        <f t="shared" si="11"/>
        <v>Full Version</v>
      </c>
      <c r="J187" s="97" t="b">
        <f>IF($B$203&lt;&gt;"",TRUE,FALSE)</f>
        <v>0</v>
      </c>
    </row>
    <row r="188" spans="2:11" ht="43.5" x14ac:dyDescent="0.35">
      <c r="B188" s="113"/>
      <c r="C188" s="113"/>
      <c r="D188" s="113"/>
      <c r="E188" s="113"/>
      <c r="F188" s="113"/>
      <c r="G188" s="113"/>
      <c r="I188" s="66" t="str">
        <f t="shared" si="11"/>
        <v>Full Version</v>
      </c>
      <c r="J188" s="97" t="b">
        <f t="shared" ref="J188:J205" si="15">IF($B$203&lt;&gt;"",TRUE,FALSE)</f>
        <v>0</v>
      </c>
      <c r="K188" s="60" t="s">
        <v>212</v>
      </c>
    </row>
    <row r="189" spans="2:11" s="63" customFormat="1" ht="8" x14ac:dyDescent="0.2">
      <c r="I189" s="67" t="str">
        <f t="shared" si="11"/>
        <v>Full Version</v>
      </c>
      <c r="J189" s="98" t="b">
        <f t="shared" si="15"/>
        <v>0</v>
      </c>
      <c r="K189" s="59"/>
    </row>
    <row r="190" spans="2:11" ht="14.5" x14ac:dyDescent="0.35">
      <c r="B190" s="48" t="s">
        <v>64</v>
      </c>
      <c r="C190" s="48"/>
      <c r="D190" s="48"/>
      <c r="E190" s="47"/>
      <c r="F190" s="7"/>
      <c r="G190" s="2"/>
      <c r="I190" s="66" t="str">
        <f t="shared" si="11"/>
        <v>Full Version</v>
      </c>
      <c r="J190" s="97" t="b">
        <f t="shared" si="15"/>
        <v>0</v>
      </c>
    </row>
    <row r="191" spans="2:11" ht="43.5" x14ac:dyDescent="0.35">
      <c r="B191" s="113"/>
      <c r="C191" s="113"/>
      <c r="D191" s="113"/>
      <c r="E191" s="113"/>
      <c r="F191" s="113"/>
      <c r="G191" s="113"/>
      <c r="I191" s="66" t="str">
        <f t="shared" si="11"/>
        <v>Full Version</v>
      </c>
      <c r="J191" s="97" t="b">
        <f t="shared" si="15"/>
        <v>0</v>
      </c>
      <c r="K191" s="60" t="s">
        <v>212</v>
      </c>
    </row>
    <row r="192" spans="2:11" s="63" customFormat="1" ht="8" x14ac:dyDescent="0.2">
      <c r="I192" s="67" t="str">
        <f t="shared" si="11"/>
        <v>Full Version</v>
      </c>
      <c r="J192" s="98" t="b">
        <f t="shared" si="15"/>
        <v>0</v>
      </c>
      <c r="K192" s="59"/>
    </row>
    <row r="193" spans="2:11" ht="14.5" x14ac:dyDescent="0.35">
      <c r="B193" s="125" t="s">
        <v>16</v>
      </c>
      <c r="C193" s="125"/>
      <c r="D193" s="125"/>
      <c r="E193" s="47"/>
      <c r="F193" s="7"/>
      <c r="G193" s="2"/>
      <c r="I193" s="66" t="str">
        <f t="shared" si="11"/>
        <v>Full Version</v>
      </c>
      <c r="J193" s="97" t="b">
        <f t="shared" si="15"/>
        <v>0</v>
      </c>
    </row>
    <row r="194" spans="2:11" ht="43.5" x14ac:dyDescent="0.35">
      <c r="B194" s="113"/>
      <c r="C194" s="113"/>
      <c r="D194" s="113"/>
      <c r="E194" s="113"/>
      <c r="F194" s="113"/>
      <c r="G194" s="113"/>
      <c r="I194" s="66" t="str">
        <f t="shared" si="11"/>
        <v>Full Version</v>
      </c>
      <c r="J194" s="97" t="b">
        <f t="shared" si="15"/>
        <v>0</v>
      </c>
      <c r="K194" s="60" t="s">
        <v>212</v>
      </c>
    </row>
    <row r="195" spans="2:11" s="63" customFormat="1" ht="8" x14ac:dyDescent="0.2">
      <c r="I195" s="67" t="str">
        <f t="shared" si="11"/>
        <v>Full Version</v>
      </c>
      <c r="J195" s="98" t="b">
        <f t="shared" si="15"/>
        <v>0</v>
      </c>
      <c r="K195" s="59"/>
    </row>
    <row r="196" spans="2:11" ht="14.5" x14ac:dyDescent="0.35">
      <c r="B196" s="125" t="s">
        <v>199</v>
      </c>
      <c r="C196" s="125"/>
      <c r="D196" s="125"/>
      <c r="E196" s="47"/>
      <c r="F196" s="7"/>
      <c r="G196" s="2"/>
      <c r="I196" s="66" t="str">
        <f t="shared" si="11"/>
        <v>Full Version</v>
      </c>
      <c r="J196" s="97" t="b">
        <f t="shared" si="15"/>
        <v>0</v>
      </c>
    </row>
    <row r="197" spans="2:11" ht="43.5" x14ac:dyDescent="0.35">
      <c r="B197" s="113"/>
      <c r="C197" s="113"/>
      <c r="D197" s="113"/>
      <c r="E197" s="113"/>
      <c r="F197" s="113"/>
      <c r="G197" s="113"/>
      <c r="I197" s="66" t="str">
        <f t="shared" si="11"/>
        <v>Full Version</v>
      </c>
      <c r="J197" s="97" t="b">
        <f t="shared" si="15"/>
        <v>0</v>
      </c>
      <c r="K197" s="60" t="s">
        <v>212</v>
      </c>
    </row>
    <row r="198" spans="2:11" s="63" customFormat="1" ht="8" x14ac:dyDescent="0.2">
      <c r="I198" s="67" t="str">
        <f t="shared" ref="I198:I261" si="16">IF(J198=TRUE,"Ready to Print (Short Version)","Full Version")</f>
        <v>Full Version</v>
      </c>
      <c r="J198" s="98" t="b">
        <f t="shared" si="15"/>
        <v>0</v>
      </c>
      <c r="K198" s="59"/>
    </row>
    <row r="199" spans="2:11" ht="14.5" x14ac:dyDescent="0.35">
      <c r="B199" s="125" t="s">
        <v>61</v>
      </c>
      <c r="C199" s="125"/>
      <c r="D199" s="125"/>
      <c r="E199" s="47"/>
      <c r="F199" s="7"/>
      <c r="G199" s="2"/>
      <c r="I199" s="66" t="str">
        <f t="shared" si="16"/>
        <v>Full Version</v>
      </c>
      <c r="J199" s="97" t="b">
        <f t="shared" si="15"/>
        <v>0</v>
      </c>
    </row>
    <row r="200" spans="2:11" ht="43.5" x14ac:dyDescent="0.35">
      <c r="B200" s="113"/>
      <c r="C200" s="113"/>
      <c r="D200" s="113"/>
      <c r="E200" s="113"/>
      <c r="F200" s="113"/>
      <c r="G200" s="113"/>
      <c r="I200" s="66" t="str">
        <f t="shared" si="16"/>
        <v>Full Version</v>
      </c>
      <c r="J200" s="97" t="b">
        <f t="shared" si="15"/>
        <v>0</v>
      </c>
      <c r="K200" s="60" t="s">
        <v>212</v>
      </c>
    </row>
    <row r="201" spans="2:11" s="63" customFormat="1" ht="8" x14ac:dyDescent="0.2">
      <c r="I201" s="67" t="str">
        <f t="shared" si="16"/>
        <v>Full Version</v>
      </c>
      <c r="J201" s="98" t="b">
        <f t="shared" si="15"/>
        <v>0</v>
      </c>
      <c r="K201" s="59"/>
    </row>
    <row r="202" spans="2:11" ht="14.5" x14ac:dyDescent="0.35">
      <c r="B202" s="130" t="s">
        <v>53</v>
      </c>
      <c r="C202" s="130"/>
      <c r="D202" s="130"/>
      <c r="E202" s="46"/>
      <c r="F202" s="7"/>
      <c r="G202" s="2"/>
      <c r="I202" s="66" t="str">
        <f t="shared" si="16"/>
        <v>Full Version</v>
      </c>
      <c r="J202" s="97" t="b">
        <f t="shared" si="15"/>
        <v>0</v>
      </c>
    </row>
    <row r="203" spans="2:11" ht="29" x14ac:dyDescent="0.35">
      <c r="B203" s="113"/>
      <c r="C203" s="113"/>
      <c r="D203" s="113"/>
      <c r="E203" s="113"/>
      <c r="F203" s="113"/>
      <c r="G203" s="113"/>
      <c r="I203" s="66" t="str">
        <f t="shared" si="16"/>
        <v>Full Version</v>
      </c>
      <c r="J203" s="97" t="b">
        <f t="shared" si="15"/>
        <v>0</v>
      </c>
      <c r="K203" s="60" t="s">
        <v>71</v>
      </c>
    </row>
    <row r="204" spans="2:11" ht="14.5" x14ac:dyDescent="0.35">
      <c r="B204" s="44" t="s">
        <v>85</v>
      </c>
      <c r="C204" s="3"/>
      <c r="D204" s="3"/>
      <c r="E204" s="3"/>
      <c r="F204" s="3"/>
      <c r="G204" s="3"/>
      <c r="I204" s="66" t="str">
        <f t="shared" si="16"/>
        <v>Full Version</v>
      </c>
      <c r="J204" s="97" t="b">
        <f>FALSE</f>
        <v>0</v>
      </c>
    </row>
    <row r="205" spans="2:11" ht="39" x14ac:dyDescent="0.35">
      <c r="B205" s="4" t="s">
        <v>0</v>
      </c>
      <c r="C205" s="5" t="s">
        <v>1</v>
      </c>
      <c r="D205" s="5" t="s">
        <v>15</v>
      </c>
      <c r="E205" s="56" t="s">
        <v>66</v>
      </c>
      <c r="F205" s="5" t="s">
        <v>2</v>
      </c>
      <c r="G205" s="5" t="s">
        <v>3</v>
      </c>
      <c r="I205" s="66" t="str">
        <f t="shared" si="16"/>
        <v>Full Version</v>
      </c>
      <c r="J205" s="97" t="b">
        <f t="shared" si="15"/>
        <v>0</v>
      </c>
    </row>
    <row r="206" spans="2:11" ht="14.5" x14ac:dyDescent="0.35">
      <c r="B206" s="6" t="s">
        <v>4</v>
      </c>
      <c r="C206" s="45"/>
      <c r="D206" s="45"/>
      <c r="E206" s="45"/>
      <c r="F206" s="83"/>
      <c r="G206" s="83"/>
      <c r="I206" s="66" t="str">
        <f t="shared" si="16"/>
        <v>Full Version</v>
      </c>
      <c r="J206" s="97" t="b">
        <f>AND($B$203&lt;&gt;"",C206&lt;&gt;"")</f>
        <v>0</v>
      </c>
    </row>
    <row r="207" spans="2:11" ht="14.5" x14ac:dyDescent="0.35">
      <c r="B207" s="6" t="s">
        <v>5</v>
      </c>
      <c r="C207" s="45"/>
      <c r="D207" s="45"/>
      <c r="E207" s="45"/>
      <c r="F207" s="83"/>
      <c r="G207" s="83"/>
      <c r="I207" s="66" t="str">
        <f t="shared" si="16"/>
        <v>Full Version</v>
      </c>
      <c r="J207" s="97" t="b">
        <f t="shared" ref="J207:J213" si="17">AND($B$203&lt;&gt;"",C207&lt;&gt;"")</f>
        <v>0</v>
      </c>
    </row>
    <row r="208" spans="2:11" ht="14.5" x14ac:dyDescent="0.35">
      <c r="B208" s="6" t="s">
        <v>6</v>
      </c>
      <c r="C208" s="45"/>
      <c r="D208" s="45"/>
      <c r="E208" s="45"/>
      <c r="F208" s="83"/>
      <c r="G208" s="83"/>
      <c r="I208" s="66" t="str">
        <f t="shared" si="16"/>
        <v>Full Version</v>
      </c>
      <c r="J208" s="97" t="b">
        <f t="shared" si="17"/>
        <v>0</v>
      </c>
    </row>
    <row r="209" spans="2:11" ht="14.5" x14ac:dyDescent="0.35">
      <c r="B209" s="6" t="s">
        <v>7</v>
      </c>
      <c r="C209" s="45"/>
      <c r="D209" s="45"/>
      <c r="E209" s="45"/>
      <c r="F209" s="83"/>
      <c r="G209" s="83"/>
      <c r="I209" s="66" t="str">
        <f t="shared" si="16"/>
        <v>Full Version</v>
      </c>
      <c r="J209" s="97" t="b">
        <f t="shared" si="17"/>
        <v>0</v>
      </c>
    </row>
    <row r="210" spans="2:11" ht="14.5" x14ac:dyDescent="0.35">
      <c r="B210" s="6" t="s">
        <v>8</v>
      </c>
      <c r="C210" s="45"/>
      <c r="D210" s="45"/>
      <c r="E210" s="45"/>
      <c r="F210" s="83"/>
      <c r="G210" s="83"/>
      <c r="I210" s="66" t="str">
        <f t="shared" si="16"/>
        <v>Full Version</v>
      </c>
      <c r="J210" s="97" t="b">
        <f t="shared" si="17"/>
        <v>0</v>
      </c>
    </row>
    <row r="211" spans="2:11" ht="14.5" x14ac:dyDescent="0.35">
      <c r="B211" s="6" t="s">
        <v>9</v>
      </c>
      <c r="C211" s="45"/>
      <c r="D211" s="45"/>
      <c r="E211" s="45"/>
      <c r="F211" s="83"/>
      <c r="G211" s="83"/>
      <c r="I211" s="66" t="str">
        <f t="shared" si="16"/>
        <v>Full Version</v>
      </c>
      <c r="J211" s="97" t="b">
        <f t="shared" si="17"/>
        <v>0</v>
      </c>
    </row>
    <row r="212" spans="2:11" ht="14.5" x14ac:dyDescent="0.35">
      <c r="B212" s="6" t="s">
        <v>10</v>
      </c>
      <c r="C212" s="62"/>
      <c r="D212" s="45"/>
      <c r="E212" s="45"/>
      <c r="F212" s="83"/>
      <c r="G212" s="83"/>
      <c r="I212" s="66" t="str">
        <f t="shared" si="16"/>
        <v>Full Version</v>
      </c>
      <c r="J212" s="97" t="b">
        <f t="shared" si="17"/>
        <v>0</v>
      </c>
    </row>
    <row r="213" spans="2:11" ht="14.5" x14ac:dyDescent="0.35">
      <c r="B213" s="6" t="s">
        <v>11</v>
      </c>
      <c r="C213" s="45"/>
      <c r="D213" s="45"/>
      <c r="E213" s="45"/>
      <c r="F213" s="83"/>
      <c r="G213" s="83"/>
      <c r="I213" s="66" t="str">
        <f t="shared" si="16"/>
        <v>Full Version</v>
      </c>
      <c r="J213" s="97" t="b">
        <f t="shared" si="17"/>
        <v>0</v>
      </c>
    </row>
    <row r="214" spans="2:11" s="63" customFormat="1" ht="8" x14ac:dyDescent="0.2">
      <c r="I214" s="67" t="str">
        <f t="shared" si="16"/>
        <v>Full Version</v>
      </c>
      <c r="J214" s="98" t="b">
        <f>FALSE</f>
        <v>0</v>
      </c>
      <c r="K214" s="59"/>
    </row>
    <row r="215" spans="2:11" ht="14.5" x14ac:dyDescent="0.35">
      <c r="B215" s="130" t="s">
        <v>54</v>
      </c>
      <c r="C215" s="130"/>
      <c r="D215" s="130"/>
      <c r="E215" s="46"/>
      <c r="F215" s="7"/>
      <c r="G215" s="2"/>
      <c r="I215" s="66" t="str">
        <f t="shared" si="16"/>
        <v>Full Version</v>
      </c>
      <c r="J215" s="97" t="b">
        <f>IF($B$216&lt;&gt;"",TRUE,FALSE)</f>
        <v>0</v>
      </c>
    </row>
    <row r="216" spans="2:11" ht="29" x14ac:dyDescent="0.35">
      <c r="B216" s="113"/>
      <c r="C216" s="113"/>
      <c r="D216" s="113"/>
      <c r="E216" s="113"/>
      <c r="F216" s="113"/>
      <c r="G216" s="113"/>
      <c r="I216" s="66" t="str">
        <f t="shared" si="16"/>
        <v>Full Version</v>
      </c>
      <c r="J216" s="97" t="b">
        <f>IF($B$216&lt;&gt;"",TRUE,FALSE)</f>
        <v>0</v>
      </c>
      <c r="K216" s="60" t="s">
        <v>71</v>
      </c>
    </row>
    <row r="217" spans="2:11" ht="14.5" x14ac:dyDescent="0.35">
      <c r="B217" s="44" t="s">
        <v>85</v>
      </c>
      <c r="C217" s="3"/>
      <c r="D217" s="3"/>
      <c r="E217" s="3"/>
      <c r="F217" s="3"/>
      <c r="G217" s="3"/>
      <c r="I217" s="66" t="str">
        <f t="shared" si="16"/>
        <v>Full Version</v>
      </c>
      <c r="J217" s="97" t="b">
        <f>FALSE</f>
        <v>0</v>
      </c>
    </row>
    <row r="218" spans="2:11" ht="39" x14ac:dyDescent="0.35">
      <c r="B218" s="4" t="s">
        <v>0</v>
      </c>
      <c r="C218" s="5" t="s">
        <v>1</v>
      </c>
      <c r="D218" s="5" t="s">
        <v>15</v>
      </c>
      <c r="E218" s="56" t="s">
        <v>66</v>
      </c>
      <c r="F218" s="5" t="s">
        <v>2</v>
      </c>
      <c r="G218" s="5" t="s">
        <v>3</v>
      </c>
      <c r="I218" s="66" t="str">
        <f t="shared" si="16"/>
        <v>Full Version</v>
      </c>
      <c r="J218" s="97" t="b">
        <f>IF($B$216&lt;&gt;"",TRUE,FALSE)</f>
        <v>0</v>
      </c>
    </row>
    <row r="219" spans="2:11" ht="14.5" x14ac:dyDescent="0.35">
      <c r="B219" s="6" t="s">
        <v>4</v>
      </c>
      <c r="C219" s="45"/>
      <c r="D219" s="45"/>
      <c r="E219" s="45"/>
      <c r="F219" s="83"/>
      <c r="G219" s="83"/>
      <c r="I219" s="66" t="str">
        <f t="shared" si="16"/>
        <v>Full Version</v>
      </c>
      <c r="J219" s="97" t="b">
        <f>AND($B$216&lt;&gt;"",C219&lt;&gt;"")</f>
        <v>0</v>
      </c>
    </row>
    <row r="220" spans="2:11" ht="14.5" x14ac:dyDescent="0.35">
      <c r="B220" s="6" t="s">
        <v>5</v>
      </c>
      <c r="C220" s="45"/>
      <c r="D220" s="45"/>
      <c r="E220" s="45"/>
      <c r="F220" s="83"/>
      <c r="G220" s="83"/>
      <c r="I220" s="66" t="str">
        <f t="shared" si="16"/>
        <v>Full Version</v>
      </c>
      <c r="J220" s="97" t="b">
        <f t="shared" ref="J220:J226" si="18">AND($B$216&lt;&gt;"",C220&lt;&gt;"")</f>
        <v>0</v>
      </c>
    </row>
    <row r="221" spans="2:11" ht="14.5" x14ac:dyDescent="0.35">
      <c r="B221" s="6" t="s">
        <v>6</v>
      </c>
      <c r="C221" s="45"/>
      <c r="D221" s="45"/>
      <c r="E221" s="45"/>
      <c r="F221" s="83"/>
      <c r="G221" s="83"/>
      <c r="I221" s="66" t="str">
        <f t="shared" si="16"/>
        <v>Full Version</v>
      </c>
      <c r="J221" s="97" t="b">
        <f t="shared" si="18"/>
        <v>0</v>
      </c>
    </row>
    <row r="222" spans="2:11" ht="14.5" x14ac:dyDescent="0.35">
      <c r="B222" s="6" t="s">
        <v>7</v>
      </c>
      <c r="C222" s="45"/>
      <c r="D222" s="45"/>
      <c r="E222" s="45"/>
      <c r="F222" s="83"/>
      <c r="G222" s="83"/>
      <c r="I222" s="66" t="str">
        <f t="shared" si="16"/>
        <v>Full Version</v>
      </c>
      <c r="J222" s="97" t="b">
        <f t="shared" si="18"/>
        <v>0</v>
      </c>
    </row>
    <row r="223" spans="2:11" ht="14.5" x14ac:dyDescent="0.35">
      <c r="B223" s="6" t="s">
        <v>8</v>
      </c>
      <c r="C223" s="45"/>
      <c r="D223" s="45"/>
      <c r="E223" s="45"/>
      <c r="F223" s="83"/>
      <c r="G223" s="83"/>
      <c r="I223" s="66" t="str">
        <f t="shared" si="16"/>
        <v>Full Version</v>
      </c>
      <c r="J223" s="97" t="b">
        <f t="shared" si="18"/>
        <v>0</v>
      </c>
    </row>
    <row r="224" spans="2:11" ht="14.5" x14ac:dyDescent="0.35">
      <c r="B224" s="6" t="s">
        <v>9</v>
      </c>
      <c r="C224" s="45"/>
      <c r="D224" s="45"/>
      <c r="E224" s="45"/>
      <c r="F224" s="83"/>
      <c r="G224" s="83"/>
      <c r="I224" s="66" t="str">
        <f t="shared" si="16"/>
        <v>Full Version</v>
      </c>
      <c r="J224" s="97" t="b">
        <f t="shared" si="18"/>
        <v>0</v>
      </c>
    </row>
    <row r="225" spans="2:11" ht="14.5" x14ac:dyDescent="0.35">
      <c r="B225" s="6" t="s">
        <v>10</v>
      </c>
      <c r="C225" s="62"/>
      <c r="D225" s="45"/>
      <c r="E225" s="45"/>
      <c r="F225" s="83"/>
      <c r="G225" s="83"/>
      <c r="I225" s="66" t="str">
        <f t="shared" si="16"/>
        <v>Full Version</v>
      </c>
      <c r="J225" s="97" t="b">
        <f t="shared" si="18"/>
        <v>0</v>
      </c>
    </row>
    <row r="226" spans="2:11" ht="14.5" x14ac:dyDescent="0.35">
      <c r="B226" s="6" t="s">
        <v>11</v>
      </c>
      <c r="C226" s="45"/>
      <c r="D226" s="45"/>
      <c r="E226" s="45"/>
      <c r="F226" s="83"/>
      <c r="G226" s="83"/>
      <c r="I226" s="66" t="str">
        <f t="shared" si="16"/>
        <v>Full Version</v>
      </c>
      <c r="J226" s="97" t="b">
        <f t="shared" si="18"/>
        <v>0</v>
      </c>
    </row>
    <row r="227" spans="2:11" s="63" customFormat="1" ht="8" x14ac:dyDescent="0.2">
      <c r="I227" s="67" t="str">
        <f t="shared" si="16"/>
        <v>Full Version</v>
      </c>
      <c r="J227" s="98" t="b">
        <f>FALSE</f>
        <v>0</v>
      </c>
      <c r="K227" s="59"/>
    </row>
    <row r="228" spans="2:11" ht="14.5" x14ac:dyDescent="0.35">
      <c r="B228" s="130" t="s">
        <v>55</v>
      </c>
      <c r="C228" s="130"/>
      <c r="D228" s="130"/>
      <c r="E228" s="46"/>
      <c r="F228" s="7"/>
      <c r="G228" s="2"/>
      <c r="I228" s="66" t="str">
        <f t="shared" si="16"/>
        <v>Full Version</v>
      </c>
      <c r="J228" s="97" t="b">
        <f>IF($B$229&lt;&gt;"",TRUE,FALSE)</f>
        <v>0</v>
      </c>
    </row>
    <row r="229" spans="2:11" ht="29" x14ac:dyDescent="0.35">
      <c r="B229" s="113"/>
      <c r="C229" s="113"/>
      <c r="D229" s="113"/>
      <c r="E229" s="113"/>
      <c r="F229" s="113"/>
      <c r="G229" s="113"/>
      <c r="I229" s="66" t="str">
        <f t="shared" si="16"/>
        <v>Full Version</v>
      </c>
      <c r="J229" s="97" t="b">
        <f>IF($B$229&lt;&gt;"",TRUE,FALSE)</f>
        <v>0</v>
      </c>
      <c r="K229" s="60" t="s">
        <v>71</v>
      </c>
    </row>
    <row r="230" spans="2:11" ht="14.5" x14ac:dyDescent="0.35">
      <c r="B230" s="44" t="s">
        <v>85</v>
      </c>
      <c r="C230" s="3"/>
      <c r="D230" s="3"/>
      <c r="E230" s="3"/>
      <c r="F230" s="3"/>
      <c r="G230" s="3"/>
      <c r="I230" s="66" t="str">
        <f t="shared" si="16"/>
        <v>Full Version</v>
      </c>
      <c r="J230" s="97" t="b">
        <f>FALSE</f>
        <v>0</v>
      </c>
    </row>
    <row r="231" spans="2:11" ht="39" x14ac:dyDescent="0.35">
      <c r="B231" s="4" t="s">
        <v>0</v>
      </c>
      <c r="C231" s="5" t="s">
        <v>1</v>
      </c>
      <c r="D231" s="5" t="s">
        <v>15</v>
      </c>
      <c r="E231" s="56" t="s">
        <v>66</v>
      </c>
      <c r="F231" s="5" t="s">
        <v>2</v>
      </c>
      <c r="G231" s="5" t="s">
        <v>3</v>
      </c>
      <c r="I231" s="66" t="str">
        <f t="shared" si="16"/>
        <v>Full Version</v>
      </c>
      <c r="J231" s="97" t="b">
        <f>IF($B$229&lt;&gt;"",TRUE,FALSE)</f>
        <v>0</v>
      </c>
    </row>
    <row r="232" spans="2:11" ht="14.5" x14ac:dyDescent="0.35">
      <c r="B232" s="6" t="s">
        <v>4</v>
      </c>
      <c r="C232" s="45"/>
      <c r="D232" s="45"/>
      <c r="E232" s="45"/>
      <c r="F232" s="83"/>
      <c r="G232" s="83"/>
      <c r="I232" s="66" t="str">
        <f t="shared" si="16"/>
        <v>Full Version</v>
      </c>
      <c r="J232" s="97" t="b">
        <f>AND($B$229&lt;&gt;"",C232&lt;&gt;"")</f>
        <v>0</v>
      </c>
    </row>
    <row r="233" spans="2:11" ht="14.5" x14ac:dyDescent="0.35">
      <c r="B233" s="6" t="s">
        <v>5</v>
      </c>
      <c r="C233" s="45"/>
      <c r="D233" s="45"/>
      <c r="E233" s="45"/>
      <c r="F233" s="83"/>
      <c r="G233" s="83"/>
      <c r="I233" s="66" t="str">
        <f t="shared" si="16"/>
        <v>Full Version</v>
      </c>
      <c r="J233" s="97" t="b">
        <f t="shared" ref="J233:J239" si="19">AND($B$229&lt;&gt;"",C233&lt;&gt;"")</f>
        <v>0</v>
      </c>
    </row>
    <row r="234" spans="2:11" ht="14.5" x14ac:dyDescent="0.35">
      <c r="B234" s="6" t="s">
        <v>6</v>
      </c>
      <c r="C234" s="45"/>
      <c r="D234" s="45"/>
      <c r="E234" s="45"/>
      <c r="F234" s="83"/>
      <c r="G234" s="83"/>
      <c r="I234" s="66" t="str">
        <f t="shared" si="16"/>
        <v>Full Version</v>
      </c>
      <c r="J234" s="97" t="b">
        <f t="shared" si="19"/>
        <v>0</v>
      </c>
    </row>
    <row r="235" spans="2:11" ht="14.5" x14ac:dyDescent="0.35">
      <c r="B235" s="6" t="s">
        <v>7</v>
      </c>
      <c r="C235" s="45"/>
      <c r="D235" s="45"/>
      <c r="E235" s="45"/>
      <c r="F235" s="83"/>
      <c r="G235" s="83"/>
      <c r="I235" s="66" t="str">
        <f t="shared" si="16"/>
        <v>Full Version</v>
      </c>
      <c r="J235" s="97" t="b">
        <f t="shared" si="19"/>
        <v>0</v>
      </c>
    </row>
    <row r="236" spans="2:11" ht="14.5" x14ac:dyDescent="0.35">
      <c r="B236" s="6" t="s">
        <v>8</v>
      </c>
      <c r="C236" s="45"/>
      <c r="D236" s="45"/>
      <c r="E236" s="45"/>
      <c r="F236" s="83"/>
      <c r="G236" s="83"/>
      <c r="I236" s="66" t="str">
        <f t="shared" si="16"/>
        <v>Full Version</v>
      </c>
      <c r="J236" s="97" t="b">
        <f t="shared" si="19"/>
        <v>0</v>
      </c>
    </row>
    <row r="237" spans="2:11" ht="14.5" x14ac:dyDescent="0.35">
      <c r="B237" s="6" t="s">
        <v>9</v>
      </c>
      <c r="C237" s="45"/>
      <c r="D237" s="45"/>
      <c r="E237" s="45"/>
      <c r="F237" s="83"/>
      <c r="G237" s="83"/>
      <c r="I237" s="66" t="str">
        <f t="shared" si="16"/>
        <v>Full Version</v>
      </c>
      <c r="J237" s="97" t="b">
        <f t="shared" si="19"/>
        <v>0</v>
      </c>
    </row>
    <row r="238" spans="2:11" ht="14.5" x14ac:dyDescent="0.35">
      <c r="B238" s="6" t="s">
        <v>10</v>
      </c>
      <c r="C238" s="62"/>
      <c r="D238" s="45"/>
      <c r="E238" s="45"/>
      <c r="F238" s="83"/>
      <c r="G238" s="83"/>
      <c r="I238" s="66" t="str">
        <f t="shared" si="16"/>
        <v>Full Version</v>
      </c>
      <c r="J238" s="97" t="b">
        <f t="shared" si="19"/>
        <v>0</v>
      </c>
    </row>
    <row r="239" spans="2:11" ht="14.5" x14ac:dyDescent="0.35">
      <c r="B239" s="6" t="s">
        <v>11</v>
      </c>
      <c r="C239" s="45"/>
      <c r="D239" s="45"/>
      <c r="E239" s="45"/>
      <c r="F239" s="83"/>
      <c r="G239" s="83"/>
      <c r="I239" s="66" t="str">
        <f t="shared" si="16"/>
        <v>Full Version</v>
      </c>
      <c r="J239" s="97" t="b">
        <f t="shared" si="19"/>
        <v>0</v>
      </c>
    </row>
    <row r="240" spans="2:11" s="63" customFormat="1" ht="8" x14ac:dyDescent="0.2">
      <c r="I240" s="67" t="str">
        <f t="shared" si="16"/>
        <v>Ready to Print (Short Version)</v>
      </c>
      <c r="J240" s="98" t="b">
        <f>TRUE</f>
        <v>1</v>
      </c>
      <c r="K240" s="59"/>
    </row>
    <row r="241" spans="2:11" ht="18.5" x14ac:dyDescent="0.45">
      <c r="B241" s="64" t="s">
        <v>93</v>
      </c>
      <c r="C241" s="65"/>
      <c r="D241" s="65"/>
      <c r="E241" s="65"/>
      <c r="F241" s="65"/>
      <c r="G241" s="65"/>
      <c r="I241" s="66" t="str">
        <f t="shared" si="16"/>
        <v>Ready to Print (Short Version)</v>
      </c>
      <c r="J241" s="97" t="b">
        <f>TRUE</f>
        <v>1</v>
      </c>
    </row>
    <row r="242" spans="2:11" ht="14.5" x14ac:dyDescent="0.35">
      <c r="B242" s="125" t="s">
        <v>12</v>
      </c>
      <c r="C242" s="125"/>
      <c r="D242" s="125"/>
      <c r="E242" s="47"/>
      <c r="F242" s="7"/>
      <c r="G242" s="2"/>
      <c r="I242" s="66" t="str">
        <f t="shared" si="16"/>
        <v>Full Version</v>
      </c>
      <c r="J242" s="97" t="b">
        <f>IF($B$258&lt;&gt;"",TRUE,FALSE)</f>
        <v>0</v>
      </c>
    </row>
    <row r="243" spans="2:11" ht="43.5" x14ac:dyDescent="0.35">
      <c r="B243" s="113"/>
      <c r="C243" s="113"/>
      <c r="D243" s="113"/>
      <c r="E243" s="113"/>
      <c r="F243" s="113"/>
      <c r="G243" s="113"/>
      <c r="I243" s="66" t="str">
        <f t="shared" si="16"/>
        <v>Full Version</v>
      </c>
      <c r="J243" s="97" t="b">
        <f t="shared" ref="J243:J260" si="20">IF($B$258&lt;&gt;"",TRUE,FALSE)</f>
        <v>0</v>
      </c>
      <c r="K243" s="60" t="s">
        <v>212</v>
      </c>
    </row>
    <row r="244" spans="2:11" s="63" customFormat="1" ht="8" x14ac:dyDescent="0.2">
      <c r="I244" s="67" t="str">
        <f t="shared" si="16"/>
        <v>Full Version</v>
      </c>
      <c r="J244" s="98" t="b">
        <f t="shared" si="20"/>
        <v>0</v>
      </c>
      <c r="K244" s="59"/>
    </row>
    <row r="245" spans="2:11" ht="14.5" x14ac:dyDescent="0.35">
      <c r="B245" s="48" t="s">
        <v>64</v>
      </c>
      <c r="C245" s="48"/>
      <c r="D245" s="48"/>
      <c r="E245" s="47"/>
      <c r="F245" s="7"/>
      <c r="G245" s="2"/>
      <c r="I245" s="66" t="str">
        <f t="shared" si="16"/>
        <v>Full Version</v>
      </c>
      <c r="J245" s="97" t="b">
        <f t="shared" si="20"/>
        <v>0</v>
      </c>
    </row>
    <row r="246" spans="2:11" ht="43.5" x14ac:dyDescent="0.35">
      <c r="B246" s="113"/>
      <c r="C246" s="113"/>
      <c r="D246" s="113"/>
      <c r="E246" s="113"/>
      <c r="F246" s="113"/>
      <c r="G246" s="113"/>
      <c r="I246" s="66" t="str">
        <f t="shared" si="16"/>
        <v>Full Version</v>
      </c>
      <c r="J246" s="97" t="b">
        <f t="shared" si="20"/>
        <v>0</v>
      </c>
      <c r="K246" s="60" t="s">
        <v>212</v>
      </c>
    </row>
    <row r="247" spans="2:11" s="63" customFormat="1" ht="8" x14ac:dyDescent="0.2">
      <c r="I247" s="67" t="str">
        <f t="shared" si="16"/>
        <v>Full Version</v>
      </c>
      <c r="J247" s="98" t="b">
        <f t="shared" si="20"/>
        <v>0</v>
      </c>
      <c r="K247" s="59"/>
    </row>
    <row r="248" spans="2:11" ht="14.5" x14ac:dyDescent="0.35">
      <c r="B248" s="125" t="s">
        <v>16</v>
      </c>
      <c r="C248" s="125"/>
      <c r="D248" s="125"/>
      <c r="E248" s="47"/>
      <c r="F248" s="7"/>
      <c r="G248" s="2"/>
      <c r="I248" s="66" t="str">
        <f t="shared" si="16"/>
        <v>Full Version</v>
      </c>
      <c r="J248" s="97" t="b">
        <f t="shared" si="20"/>
        <v>0</v>
      </c>
    </row>
    <row r="249" spans="2:11" ht="43.5" x14ac:dyDescent="0.35">
      <c r="B249" s="113"/>
      <c r="C249" s="113"/>
      <c r="D249" s="113"/>
      <c r="E249" s="113"/>
      <c r="F249" s="113"/>
      <c r="G249" s="113"/>
      <c r="I249" s="66" t="str">
        <f t="shared" si="16"/>
        <v>Full Version</v>
      </c>
      <c r="J249" s="97" t="b">
        <f t="shared" si="20"/>
        <v>0</v>
      </c>
      <c r="K249" s="60" t="s">
        <v>212</v>
      </c>
    </row>
    <row r="250" spans="2:11" s="63" customFormat="1" ht="8" x14ac:dyDescent="0.2">
      <c r="I250" s="67" t="str">
        <f t="shared" si="16"/>
        <v>Full Version</v>
      </c>
      <c r="J250" s="98" t="b">
        <f t="shared" si="20"/>
        <v>0</v>
      </c>
      <c r="K250" s="59"/>
    </row>
    <row r="251" spans="2:11" ht="14.5" x14ac:dyDescent="0.35">
      <c r="B251" s="125" t="s">
        <v>199</v>
      </c>
      <c r="C251" s="125"/>
      <c r="D251" s="125"/>
      <c r="E251" s="47"/>
      <c r="F251" s="7"/>
      <c r="G251" s="2"/>
      <c r="I251" s="66" t="str">
        <f t="shared" si="16"/>
        <v>Full Version</v>
      </c>
      <c r="J251" s="97" t="b">
        <f t="shared" si="20"/>
        <v>0</v>
      </c>
    </row>
    <row r="252" spans="2:11" ht="43.5" x14ac:dyDescent="0.35">
      <c r="B252" s="113"/>
      <c r="C252" s="113"/>
      <c r="D252" s="113"/>
      <c r="E252" s="113"/>
      <c r="F252" s="113"/>
      <c r="G252" s="113"/>
      <c r="I252" s="66" t="str">
        <f t="shared" si="16"/>
        <v>Full Version</v>
      </c>
      <c r="J252" s="97" t="b">
        <f t="shared" si="20"/>
        <v>0</v>
      </c>
      <c r="K252" s="60" t="s">
        <v>212</v>
      </c>
    </row>
    <row r="253" spans="2:11" s="63" customFormat="1" ht="8" x14ac:dyDescent="0.2">
      <c r="I253" s="67" t="str">
        <f t="shared" si="16"/>
        <v>Full Version</v>
      </c>
      <c r="J253" s="98" t="b">
        <f t="shared" si="20"/>
        <v>0</v>
      </c>
      <c r="K253" s="59"/>
    </row>
    <row r="254" spans="2:11" ht="14.5" x14ac:dyDescent="0.35">
      <c r="B254" s="125" t="s">
        <v>61</v>
      </c>
      <c r="C254" s="125"/>
      <c r="D254" s="125"/>
      <c r="E254" s="47"/>
      <c r="F254" s="7"/>
      <c r="G254" s="2"/>
      <c r="I254" s="66" t="str">
        <f t="shared" si="16"/>
        <v>Full Version</v>
      </c>
      <c r="J254" s="97" t="b">
        <f t="shared" si="20"/>
        <v>0</v>
      </c>
    </row>
    <row r="255" spans="2:11" ht="43.5" x14ac:dyDescent="0.35">
      <c r="B255" s="113"/>
      <c r="C255" s="113"/>
      <c r="D255" s="113"/>
      <c r="E255" s="113"/>
      <c r="F255" s="113"/>
      <c r="G255" s="113"/>
      <c r="I255" s="66" t="str">
        <f t="shared" si="16"/>
        <v>Full Version</v>
      </c>
      <c r="J255" s="97" t="b">
        <f t="shared" si="20"/>
        <v>0</v>
      </c>
      <c r="K255" s="60" t="s">
        <v>212</v>
      </c>
    </row>
    <row r="256" spans="2:11" s="63" customFormat="1" ht="8" x14ac:dyDescent="0.2">
      <c r="I256" s="67" t="str">
        <f t="shared" si="16"/>
        <v>Full Version</v>
      </c>
      <c r="J256" s="98" t="b">
        <f t="shared" si="20"/>
        <v>0</v>
      </c>
      <c r="K256" s="59"/>
    </row>
    <row r="257" spans="2:11" ht="14.5" x14ac:dyDescent="0.35">
      <c r="B257" s="130" t="s">
        <v>53</v>
      </c>
      <c r="C257" s="130"/>
      <c r="D257" s="130"/>
      <c r="E257" s="46"/>
      <c r="F257" s="7"/>
      <c r="G257" s="2"/>
      <c r="I257" s="66" t="str">
        <f t="shared" si="16"/>
        <v>Full Version</v>
      </c>
      <c r="J257" s="97" t="b">
        <f t="shared" si="20"/>
        <v>0</v>
      </c>
    </row>
    <row r="258" spans="2:11" ht="29" x14ac:dyDescent="0.35">
      <c r="B258" s="113"/>
      <c r="C258" s="113"/>
      <c r="D258" s="113"/>
      <c r="E258" s="113"/>
      <c r="F258" s="113"/>
      <c r="G258" s="113"/>
      <c r="I258" s="66" t="str">
        <f t="shared" si="16"/>
        <v>Full Version</v>
      </c>
      <c r="J258" s="97" t="b">
        <f t="shared" si="20"/>
        <v>0</v>
      </c>
      <c r="K258" s="60" t="s">
        <v>71</v>
      </c>
    </row>
    <row r="259" spans="2:11" ht="14.5" x14ac:dyDescent="0.35">
      <c r="B259" s="44" t="s">
        <v>85</v>
      </c>
      <c r="C259" s="3"/>
      <c r="D259" s="3"/>
      <c r="E259" s="3"/>
      <c r="F259" s="3"/>
      <c r="G259" s="3"/>
      <c r="I259" s="66" t="str">
        <f t="shared" si="16"/>
        <v>Full Version</v>
      </c>
      <c r="J259" s="97" t="b">
        <f>FALSE</f>
        <v>0</v>
      </c>
    </row>
    <row r="260" spans="2:11" ht="39" x14ac:dyDescent="0.35">
      <c r="B260" s="4" t="s">
        <v>0</v>
      </c>
      <c r="C260" s="5" t="s">
        <v>1</v>
      </c>
      <c r="D260" s="5" t="s">
        <v>15</v>
      </c>
      <c r="E260" s="56" t="s">
        <v>66</v>
      </c>
      <c r="F260" s="5" t="s">
        <v>2</v>
      </c>
      <c r="G260" s="5" t="s">
        <v>3</v>
      </c>
      <c r="I260" s="66" t="str">
        <f t="shared" si="16"/>
        <v>Full Version</v>
      </c>
      <c r="J260" s="97" t="b">
        <f t="shared" si="20"/>
        <v>0</v>
      </c>
    </row>
    <row r="261" spans="2:11" ht="14.5" x14ac:dyDescent="0.35">
      <c r="B261" s="6" t="s">
        <v>4</v>
      </c>
      <c r="C261" s="45"/>
      <c r="D261" s="45"/>
      <c r="E261" s="45"/>
      <c r="F261" s="83"/>
      <c r="G261" s="83"/>
      <c r="I261" s="66" t="str">
        <f t="shared" si="16"/>
        <v>Full Version</v>
      </c>
      <c r="J261" s="97" t="b">
        <f>AND($B$258&lt;&gt;"",C261&lt;&gt;"")</f>
        <v>0</v>
      </c>
    </row>
    <row r="262" spans="2:11" ht="14.5" x14ac:dyDescent="0.35">
      <c r="B262" s="6" t="s">
        <v>5</v>
      </c>
      <c r="C262" s="45"/>
      <c r="D262" s="45"/>
      <c r="E262" s="45"/>
      <c r="F262" s="83"/>
      <c r="G262" s="83"/>
      <c r="I262" s="66" t="str">
        <f t="shared" ref="I262:I325" si="21">IF(J262=TRUE,"Ready to Print (Short Version)","Full Version")</f>
        <v>Full Version</v>
      </c>
      <c r="J262" s="97" t="b">
        <f t="shared" ref="J262:J268" si="22">AND($B$258&lt;&gt;"",C262&lt;&gt;"")</f>
        <v>0</v>
      </c>
    </row>
    <row r="263" spans="2:11" ht="14.5" x14ac:dyDescent="0.35">
      <c r="B263" s="6" t="s">
        <v>6</v>
      </c>
      <c r="C263" s="45"/>
      <c r="D263" s="45"/>
      <c r="E263" s="45"/>
      <c r="F263" s="83"/>
      <c r="G263" s="83"/>
      <c r="I263" s="66" t="str">
        <f t="shared" si="21"/>
        <v>Full Version</v>
      </c>
      <c r="J263" s="97" t="b">
        <f t="shared" si="22"/>
        <v>0</v>
      </c>
    </row>
    <row r="264" spans="2:11" ht="14.5" x14ac:dyDescent="0.35">
      <c r="B264" s="6" t="s">
        <v>7</v>
      </c>
      <c r="C264" s="45"/>
      <c r="D264" s="45"/>
      <c r="E264" s="45"/>
      <c r="F264" s="83"/>
      <c r="G264" s="83"/>
      <c r="I264" s="66" t="str">
        <f t="shared" si="21"/>
        <v>Full Version</v>
      </c>
      <c r="J264" s="97" t="b">
        <f t="shared" si="22"/>
        <v>0</v>
      </c>
    </row>
    <row r="265" spans="2:11" ht="14.5" x14ac:dyDescent="0.35">
      <c r="B265" s="6" t="s">
        <v>8</v>
      </c>
      <c r="C265" s="45"/>
      <c r="D265" s="45"/>
      <c r="E265" s="45"/>
      <c r="F265" s="83"/>
      <c r="G265" s="83"/>
      <c r="I265" s="66" t="str">
        <f t="shared" si="21"/>
        <v>Full Version</v>
      </c>
      <c r="J265" s="97" t="b">
        <f t="shared" si="22"/>
        <v>0</v>
      </c>
    </row>
    <row r="266" spans="2:11" ht="14.5" x14ac:dyDescent="0.35">
      <c r="B266" s="6" t="s">
        <v>9</v>
      </c>
      <c r="C266" s="45"/>
      <c r="D266" s="45"/>
      <c r="E266" s="45"/>
      <c r="F266" s="83"/>
      <c r="G266" s="83"/>
      <c r="I266" s="66" t="str">
        <f t="shared" si="21"/>
        <v>Full Version</v>
      </c>
      <c r="J266" s="97" t="b">
        <f t="shared" si="22"/>
        <v>0</v>
      </c>
    </row>
    <row r="267" spans="2:11" ht="14.5" x14ac:dyDescent="0.35">
      <c r="B267" s="6" t="s">
        <v>10</v>
      </c>
      <c r="C267" s="62"/>
      <c r="D267" s="45"/>
      <c r="E267" s="45"/>
      <c r="F267" s="83"/>
      <c r="G267" s="83"/>
      <c r="I267" s="66" t="str">
        <f t="shared" si="21"/>
        <v>Full Version</v>
      </c>
      <c r="J267" s="97" t="b">
        <f t="shared" si="22"/>
        <v>0</v>
      </c>
    </row>
    <row r="268" spans="2:11" ht="14.5" x14ac:dyDescent="0.35">
      <c r="B268" s="6" t="s">
        <v>11</v>
      </c>
      <c r="C268" s="45"/>
      <c r="D268" s="45"/>
      <c r="E268" s="45"/>
      <c r="F268" s="83"/>
      <c r="G268" s="83"/>
      <c r="I268" s="66" t="str">
        <f t="shared" si="21"/>
        <v>Full Version</v>
      </c>
      <c r="J268" s="97" t="b">
        <f t="shared" si="22"/>
        <v>0</v>
      </c>
    </row>
    <row r="269" spans="2:11" s="63" customFormat="1" ht="8" x14ac:dyDescent="0.2">
      <c r="I269" s="67" t="str">
        <f t="shared" si="21"/>
        <v>Full Version</v>
      </c>
      <c r="J269" s="98" t="b">
        <f>FALSE</f>
        <v>0</v>
      </c>
      <c r="K269" s="59"/>
    </row>
    <row r="270" spans="2:11" ht="14.5" x14ac:dyDescent="0.35">
      <c r="B270" s="130" t="s">
        <v>54</v>
      </c>
      <c r="C270" s="130"/>
      <c r="D270" s="130"/>
      <c r="E270" s="46"/>
      <c r="F270" s="7"/>
      <c r="G270" s="2"/>
      <c r="I270" s="66" t="str">
        <f t="shared" si="21"/>
        <v>Full Version</v>
      </c>
      <c r="J270" s="97" t="b">
        <f>IF($B$271&lt;&gt;"",TRUE,FALSE)</f>
        <v>0</v>
      </c>
    </row>
    <row r="271" spans="2:11" ht="29" x14ac:dyDescent="0.35">
      <c r="B271" s="113"/>
      <c r="C271" s="113"/>
      <c r="D271" s="113"/>
      <c r="E271" s="113"/>
      <c r="F271" s="113"/>
      <c r="G271" s="113"/>
      <c r="I271" s="66" t="str">
        <f t="shared" si="21"/>
        <v>Full Version</v>
      </c>
      <c r="J271" s="97" t="b">
        <f>IF($B$271&lt;&gt;"",TRUE,FALSE)</f>
        <v>0</v>
      </c>
      <c r="K271" s="60" t="s">
        <v>71</v>
      </c>
    </row>
    <row r="272" spans="2:11" ht="14.5" x14ac:dyDescent="0.35">
      <c r="B272" s="44" t="s">
        <v>85</v>
      </c>
      <c r="C272" s="3"/>
      <c r="D272" s="3"/>
      <c r="E272" s="3"/>
      <c r="F272" s="3"/>
      <c r="G272" s="3"/>
      <c r="I272" s="66" t="str">
        <f t="shared" si="21"/>
        <v>Full Version</v>
      </c>
      <c r="J272" s="97" t="b">
        <f>FALSE</f>
        <v>0</v>
      </c>
    </row>
    <row r="273" spans="2:11" ht="39" x14ac:dyDescent="0.35">
      <c r="B273" s="4" t="s">
        <v>0</v>
      </c>
      <c r="C273" s="5" t="s">
        <v>1</v>
      </c>
      <c r="D273" s="5" t="s">
        <v>15</v>
      </c>
      <c r="E273" s="56" t="s">
        <v>66</v>
      </c>
      <c r="F273" s="5" t="s">
        <v>2</v>
      </c>
      <c r="G273" s="5" t="s">
        <v>3</v>
      </c>
      <c r="I273" s="66" t="str">
        <f t="shared" si="21"/>
        <v>Full Version</v>
      </c>
      <c r="J273" s="97" t="b">
        <f>IF($B$271&lt;&gt;"",TRUE,FALSE)</f>
        <v>0</v>
      </c>
    </row>
    <row r="274" spans="2:11" ht="14.5" x14ac:dyDescent="0.35">
      <c r="B274" s="6" t="s">
        <v>4</v>
      </c>
      <c r="C274" s="45"/>
      <c r="D274" s="45"/>
      <c r="E274" s="45"/>
      <c r="F274" s="83"/>
      <c r="G274" s="83"/>
      <c r="I274" s="66" t="str">
        <f t="shared" si="21"/>
        <v>Full Version</v>
      </c>
      <c r="J274" s="97" t="b">
        <f>AND($B$271&lt;&gt;"",C274&lt;&gt;"")</f>
        <v>0</v>
      </c>
    </row>
    <row r="275" spans="2:11" ht="14.5" x14ac:dyDescent="0.35">
      <c r="B275" s="6" t="s">
        <v>5</v>
      </c>
      <c r="C275" s="45"/>
      <c r="D275" s="45"/>
      <c r="E275" s="45"/>
      <c r="F275" s="83"/>
      <c r="G275" s="83"/>
      <c r="I275" s="66" t="str">
        <f t="shared" si="21"/>
        <v>Full Version</v>
      </c>
      <c r="J275" s="97" t="b">
        <f t="shared" ref="J275:J281" si="23">AND($B$271&lt;&gt;"",C275&lt;&gt;"")</f>
        <v>0</v>
      </c>
    </row>
    <row r="276" spans="2:11" ht="14.5" x14ac:dyDescent="0.35">
      <c r="B276" s="6" t="s">
        <v>6</v>
      </c>
      <c r="C276" s="45"/>
      <c r="D276" s="45"/>
      <c r="E276" s="45"/>
      <c r="F276" s="83"/>
      <c r="G276" s="83"/>
      <c r="I276" s="66" t="str">
        <f t="shared" si="21"/>
        <v>Full Version</v>
      </c>
      <c r="J276" s="97" t="b">
        <f t="shared" si="23"/>
        <v>0</v>
      </c>
    </row>
    <row r="277" spans="2:11" ht="14.5" x14ac:dyDescent="0.35">
      <c r="B277" s="6" t="s">
        <v>7</v>
      </c>
      <c r="C277" s="45"/>
      <c r="D277" s="45"/>
      <c r="E277" s="45"/>
      <c r="F277" s="83"/>
      <c r="G277" s="83"/>
      <c r="I277" s="66" t="str">
        <f t="shared" si="21"/>
        <v>Full Version</v>
      </c>
      <c r="J277" s="97" t="b">
        <f t="shared" si="23"/>
        <v>0</v>
      </c>
    </row>
    <row r="278" spans="2:11" ht="14.5" x14ac:dyDescent="0.35">
      <c r="B278" s="6" t="s">
        <v>8</v>
      </c>
      <c r="C278" s="45"/>
      <c r="D278" s="45"/>
      <c r="E278" s="45"/>
      <c r="F278" s="83"/>
      <c r="G278" s="83"/>
      <c r="I278" s="66" t="str">
        <f t="shared" si="21"/>
        <v>Full Version</v>
      </c>
      <c r="J278" s="97" t="b">
        <f t="shared" si="23"/>
        <v>0</v>
      </c>
    </row>
    <row r="279" spans="2:11" ht="14.5" x14ac:dyDescent="0.35">
      <c r="B279" s="6" t="s">
        <v>9</v>
      </c>
      <c r="C279" s="45"/>
      <c r="D279" s="45"/>
      <c r="E279" s="45"/>
      <c r="F279" s="83"/>
      <c r="G279" s="83"/>
      <c r="I279" s="66" t="str">
        <f t="shared" si="21"/>
        <v>Full Version</v>
      </c>
      <c r="J279" s="97" t="b">
        <f t="shared" si="23"/>
        <v>0</v>
      </c>
    </row>
    <row r="280" spans="2:11" ht="14.5" x14ac:dyDescent="0.35">
      <c r="B280" s="6" t="s">
        <v>10</v>
      </c>
      <c r="C280" s="62"/>
      <c r="D280" s="45"/>
      <c r="E280" s="45"/>
      <c r="F280" s="83"/>
      <c r="G280" s="83"/>
      <c r="I280" s="66" t="str">
        <f t="shared" si="21"/>
        <v>Full Version</v>
      </c>
      <c r="J280" s="97" t="b">
        <f t="shared" si="23"/>
        <v>0</v>
      </c>
    </row>
    <row r="281" spans="2:11" ht="14.5" x14ac:dyDescent="0.35">
      <c r="B281" s="6" t="s">
        <v>11</v>
      </c>
      <c r="C281" s="45"/>
      <c r="D281" s="45"/>
      <c r="E281" s="45"/>
      <c r="F281" s="83"/>
      <c r="G281" s="83"/>
      <c r="I281" s="66" t="str">
        <f t="shared" si="21"/>
        <v>Full Version</v>
      </c>
      <c r="J281" s="97" t="b">
        <f t="shared" si="23"/>
        <v>0</v>
      </c>
    </row>
    <row r="282" spans="2:11" s="63" customFormat="1" ht="8" x14ac:dyDescent="0.2">
      <c r="I282" s="67" t="str">
        <f t="shared" si="21"/>
        <v>Full Version</v>
      </c>
      <c r="J282" s="98" t="b">
        <f>FALSE</f>
        <v>0</v>
      </c>
      <c r="K282" s="59"/>
    </row>
    <row r="283" spans="2:11" ht="14.5" x14ac:dyDescent="0.35">
      <c r="B283" s="130" t="s">
        <v>55</v>
      </c>
      <c r="C283" s="130"/>
      <c r="D283" s="130"/>
      <c r="E283" s="46"/>
      <c r="F283" s="7"/>
      <c r="G283" s="2"/>
      <c r="I283" s="66" t="str">
        <f t="shared" si="21"/>
        <v>Full Version</v>
      </c>
      <c r="J283" s="97" t="b">
        <f>IF($B$284&lt;&gt;"",TRUE,FALSE)</f>
        <v>0</v>
      </c>
    </row>
    <row r="284" spans="2:11" ht="29" x14ac:dyDescent="0.35">
      <c r="B284" s="113"/>
      <c r="C284" s="113"/>
      <c r="D284" s="113"/>
      <c r="E284" s="113"/>
      <c r="F284" s="113"/>
      <c r="G284" s="113"/>
      <c r="I284" s="66" t="str">
        <f t="shared" si="21"/>
        <v>Full Version</v>
      </c>
      <c r="J284" s="97" t="b">
        <f>IF($B$284&lt;&gt;"",TRUE,FALSE)</f>
        <v>0</v>
      </c>
      <c r="K284" s="60" t="s">
        <v>71</v>
      </c>
    </row>
    <row r="285" spans="2:11" ht="14.5" x14ac:dyDescent="0.35">
      <c r="B285" s="44" t="s">
        <v>85</v>
      </c>
      <c r="C285" s="3"/>
      <c r="D285" s="3"/>
      <c r="E285" s="3"/>
      <c r="F285" s="3"/>
      <c r="G285" s="3"/>
      <c r="I285" s="66" t="str">
        <f t="shared" si="21"/>
        <v>Full Version</v>
      </c>
      <c r="J285" s="97" t="b">
        <f>FALSE</f>
        <v>0</v>
      </c>
    </row>
    <row r="286" spans="2:11" ht="39" x14ac:dyDescent="0.35">
      <c r="B286" s="4" t="s">
        <v>0</v>
      </c>
      <c r="C286" s="5" t="s">
        <v>1</v>
      </c>
      <c r="D286" s="5" t="s">
        <v>15</v>
      </c>
      <c r="E286" s="56" t="s">
        <v>66</v>
      </c>
      <c r="F286" s="5" t="s">
        <v>2</v>
      </c>
      <c r="G286" s="5" t="s">
        <v>3</v>
      </c>
      <c r="I286" s="66" t="str">
        <f t="shared" si="21"/>
        <v>Full Version</v>
      </c>
      <c r="J286" s="97" t="b">
        <f>IF($B$284&lt;&gt;"",TRUE,FALSE)</f>
        <v>0</v>
      </c>
    </row>
    <row r="287" spans="2:11" ht="14.5" x14ac:dyDescent="0.35">
      <c r="B287" s="6" t="s">
        <v>4</v>
      </c>
      <c r="C287" s="45"/>
      <c r="D287" s="45"/>
      <c r="E287" s="45"/>
      <c r="F287" s="83"/>
      <c r="G287" s="83"/>
      <c r="I287" s="66" t="str">
        <f t="shared" si="21"/>
        <v>Full Version</v>
      </c>
      <c r="J287" s="97" t="b">
        <f>AND($B$284&lt;&gt;"",C287&lt;&gt;"")</f>
        <v>0</v>
      </c>
    </row>
    <row r="288" spans="2:11" ht="14.5" x14ac:dyDescent="0.35">
      <c r="B288" s="6" t="s">
        <v>5</v>
      </c>
      <c r="C288" s="45"/>
      <c r="D288" s="45"/>
      <c r="E288" s="45"/>
      <c r="F288" s="83"/>
      <c r="G288" s="83"/>
      <c r="I288" s="66" t="str">
        <f t="shared" si="21"/>
        <v>Full Version</v>
      </c>
      <c r="J288" s="97" t="b">
        <f t="shared" ref="J288:J294" si="24">AND($B$284&lt;&gt;"",C288&lt;&gt;"")</f>
        <v>0</v>
      </c>
    </row>
    <row r="289" spans="2:11" ht="14.5" x14ac:dyDescent="0.35">
      <c r="B289" s="6" t="s">
        <v>6</v>
      </c>
      <c r="C289" s="45"/>
      <c r="D289" s="45"/>
      <c r="E289" s="45"/>
      <c r="F289" s="83"/>
      <c r="G289" s="83"/>
      <c r="I289" s="66" t="str">
        <f t="shared" si="21"/>
        <v>Full Version</v>
      </c>
      <c r="J289" s="97" t="b">
        <f t="shared" si="24"/>
        <v>0</v>
      </c>
    </row>
    <row r="290" spans="2:11" ht="14.5" x14ac:dyDescent="0.35">
      <c r="B290" s="6" t="s">
        <v>7</v>
      </c>
      <c r="C290" s="45"/>
      <c r="D290" s="45"/>
      <c r="E290" s="45"/>
      <c r="F290" s="83"/>
      <c r="G290" s="83"/>
      <c r="I290" s="66" t="str">
        <f t="shared" si="21"/>
        <v>Full Version</v>
      </c>
      <c r="J290" s="97" t="b">
        <f t="shared" si="24"/>
        <v>0</v>
      </c>
    </row>
    <row r="291" spans="2:11" ht="14.5" x14ac:dyDescent="0.35">
      <c r="B291" s="6" t="s">
        <v>8</v>
      </c>
      <c r="C291" s="45"/>
      <c r="D291" s="45"/>
      <c r="E291" s="45"/>
      <c r="F291" s="83"/>
      <c r="G291" s="83"/>
      <c r="I291" s="66" t="str">
        <f t="shared" si="21"/>
        <v>Full Version</v>
      </c>
      <c r="J291" s="97" t="b">
        <f t="shared" si="24"/>
        <v>0</v>
      </c>
    </row>
    <row r="292" spans="2:11" ht="14.5" x14ac:dyDescent="0.35">
      <c r="B292" s="6" t="s">
        <v>9</v>
      </c>
      <c r="C292" s="45"/>
      <c r="D292" s="45"/>
      <c r="E292" s="45"/>
      <c r="F292" s="83"/>
      <c r="G292" s="83"/>
      <c r="I292" s="66" t="str">
        <f t="shared" si="21"/>
        <v>Full Version</v>
      </c>
      <c r="J292" s="97" t="b">
        <f t="shared" si="24"/>
        <v>0</v>
      </c>
    </row>
    <row r="293" spans="2:11" ht="14.5" x14ac:dyDescent="0.35">
      <c r="B293" s="6" t="s">
        <v>10</v>
      </c>
      <c r="C293" s="62"/>
      <c r="D293" s="45"/>
      <c r="E293" s="45"/>
      <c r="F293" s="83"/>
      <c r="G293" s="83"/>
      <c r="I293" s="66" t="str">
        <f t="shared" si="21"/>
        <v>Full Version</v>
      </c>
      <c r="J293" s="97" t="b">
        <f t="shared" si="24"/>
        <v>0</v>
      </c>
    </row>
    <row r="294" spans="2:11" ht="14.5" x14ac:dyDescent="0.35">
      <c r="B294" s="6" t="s">
        <v>11</v>
      </c>
      <c r="C294" s="45"/>
      <c r="D294" s="45"/>
      <c r="E294" s="45"/>
      <c r="F294" s="83"/>
      <c r="G294" s="83"/>
      <c r="I294" s="66" t="str">
        <f t="shared" si="21"/>
        <v>Full Version</v>
      </c>
      <c r="J294" s="97" t="b">
        <f t="shared" si="24"/>
        <v>0</v>
      </c>
    </row>
    <row r="295" spans="2:11" s="63" customFormat="1" ht="8" x14ac:dyDescent="0.2">
      <c r="I295" s="67" t="str">
        <f t="shared" si="21"/>
        <v>Ready to Print (Short Version)</v>
      </c>
      <c r="J295" s="98" t="b">
        <f>TRUE</f>
        <v>1</v>
      </c>
      <c r="K295" s="59"/>
    </row>
    <row r="296" spans="2:11" ht="18.5" x14ac:dyDescent="0.45">
      <c r="B296" s="64" t="s">
        <v>94</v>
      </c>
      <c r="C296" s="65"/>
      <c r="D296" s="65"/>
      <c r="E296" s="65"/>
      <c r="F296" s="65"/>
      <c r="G296" s="65"/>
      <c r="I296" s="66" t="str">
        <f t="shared" si="21"/>
        <v>Ready to Print (Short Version)</v>
      </c>
      <c r="J296" s="97" t="b">
        <f>TRUE</f>
        <v>1</v>
      </c>
    </row>
    <row r="297" spans="2:11" ht="14.5" x14ac:dyDescent="0.35">
      <c r="B297" s="125" t="s">
        <v>12</v>
      </c>
      <c r="C297" s="125"/>
      <c r="D297" s="125"/>
      <c r="E297" s="47"/>
      <c r="F297" s="7"/>
      <c r="G297" s="2"/>
      <c r="I297" s="66" t="str">
        <f t="shared" si="21"/>
        <v>Full Version</v>
      </c>
      <c r="J297" s="97" t="b">
        <f>IF($B$313&lt;&gt;"",TRUE,FALSE)</f>
        <v>0</v>
      </c>
    </row>
    <row r="298" spans="2:11" ht="43.5" x14ac:dyDescent="0.35">
      <c r="B298" s="113"/>
      <c r="C298" s="113"/>
      <c r="D298" s="113"/>
      <c r="E298" s="113"/>
      <c r="F298" s="113"/>
      <c r="G298" s="113"/>
      <c r="I298" s="66" t="str">
        <f t="shared" si="21"/>
        <v>Full Version</v>
      </c>
      <c r="J298" s="97" t="b">
        <f t="shared" ref="J298:J315" si="25">IF($B$313&lt;&gt;"",TRUE,FALSE)</f>
        <v>0</v>
      </c>
      <c r="K298" s="60" t="s">
        <v>212</v>
      </c>
    </row>
    <row r="299" spans="2:11" s="63" customFormat="1" ht="8" x14ac:dyDescent="0.2">
      <c r="I299" s="67" t="str">
        <f t="shared" si="21"/>
        <v>Full Version</v>
      </c>
      <c r="J299" s="98" t="b">
        <f t="shared" si="25"/>
        <v>0</v>
      </c>
      <c r="K299" s="59"/>
    </row>
    <row r="300" spans="2:11" ht="14.5" x14ac:dyDescent="0.35">
      <c r="B300" s="48" t="s">
        <v>64</v>
      </c>
      <c r="C300" s="48"/>
      <c r="D300" s="48"/>
      <c r="E300" s="47"/>
      <c r="F300" s="7"/>
      <c r="G300" s="2"/>
      <c r="I300" s="66" t="str">
        <f t="shared" si="21"/>
        <v>Full Version</v>
      </c>
      <c r="J300" s="97" t="b">
        <f t="shared" si="25"/>
        <v>0</v>
      </c>
    </row>
    <row r="301" spans="2:11" ht="43.5" x14ac:dyDescent="0.35">
      <c r="B301" s="113"/>
      <c r="C301" s="113"/>
      <c r="D301" s="113"/>
      <c r="E301" s="113"/>
      <c r="F301" s="113"/>
      <c r="G301" s="113"/>
      <c r="I301" s="66" t="str">
        <f t="shared" si="21"/>
        <v>Full Version</v>
      </c>
      <c r="J301" s="97" t="b">
        <f t="shared" si="25"/>
        <v>0</v>
      </c>
      <c r="K301" s="60" t="s">
        <v>212</v>
      </c>
    </row>
    <row r="302" spans="2:11" s="63" customFormat="1" ht="8" x14ac:dyDescent="0.2">
      <c r="I302" s="67" t="str">
        <f t="shared" si="21"/>
        <v>Full Version</v>
      </c>
      <c r="J302" s="98" t="b">
        <f t="shared" si="25"/>
        <v>0</v>
      </c>
      <c r="K302" s="59"/>
    </row>
    <row r="303" spans="2:11" ht="14.5" x14ac:dyDescent="0.35">
      <c r="B303" s="125" t="s">
        <v>16</v>
      </c>
      <c r="C303" s="125"/>
      <c r="D303" s="125"/>
      <c r="E303" s="47"/>
      <c r="F303" s="7"/>
      <c r="G303" s="2"/>
      <c r="I303" s="66" t="str">
        <f t="shared" si="21"/>
        <v>Full Version</v>
      </c>
      <c r="J303" s="97" t="b">
        <f t="shared" si="25"/>
        <v>0</v>
      </c>
    </row>
    <row r="304" spans="2:11" ht="43.5" x14ac:dyDescent="0.35">
      <c r="B304" s="113"/>
      <c r="C304" s="113"/>
      <c r="D304" s="113"/>
      <c r="E304" s="113"/>
      <c r="F304" s="113"/>
      <c r="G304" s="113"/>
      <c r="I304" s="66" t="str">
        <f t="shared" si="21"/>
        <v>Full Version</v>
      </c>
      <c r="J304" s="97" t="b">
        <f t="shared" si="25"/>
        <v>0</v>
      </c>
      <c r="K304" s="60" t="s">
        <v>212</v>
      </c>
    </row>
    <row r="305" spans="2:11" s="63" customFormat="1" ht="8" x14ac:dyDescent="0.2">
      <c r="I305" s="67" t="str">
        <f t="shared" si="21"/>
        <v>Full Version</v>
      </c>
      <c r="J305" s="98" t="b">
        <f t="shared" si="25"/>
        <v>0</v>
      </c>
      <c r="K305" s="59"/>
    </row>
    <row r="306" spans="2:11" ht="14.5" x14ac:dyDescent="0.35">
      <c r="B306" s="125" t="s">
        <v>199</v>
      </c>
      <c r="C306" s="125"/>
      <c r="D306" s="125"/>
      <c r="E306" s="47"/>
      <c r="F306" s="7"/>
      <c r="G306" s="2"/>
      <c r="I306" s="66" t="str">
        <f t="shared" si="21"/>
        <v>Full Version</v>
      </c>
      <c r="J306" s="97" t="b">
        <f t="shared" si="25"/>
        <v>0</v>
      </c>
    </row>
    <row r="307" spans="2:11" ht="43.5" x14ac:dyDescent="0.35">
      <c r="B307" s="113"/>
      <c r="C307" s="113"/>
      <c r="D307" s="113"/>
      <c r="E307" s="113"/>
      <c r="F307" s="113"/>
      <c r="G307" s="113"/>
      <c r="I307" s="66" t="str">
        <f t="shared" si="21"/>
        <v>Full Version</v>
      </c>
      <c r="J307" s="97" t="b">
        <f t="shared" si="25"/>
        <v>0</v>
      </c>
      <c r="K307" s="60" t="s">
        <v>212</v>
      </c>
    </row>
    <row r="308" spans="2:11" s="63" customFormat="1" ht="8" x14ac:dyDescent="0.2">
      <c r="I308" s="67" t="str">
        <f t="shared" si="21"/>
        <v>Full Version</v>
      </c>
      <c r="J308" s="98" t="b">
        <f t="shared" si="25"/>
        <v>0</v>
      </c>
      <c r="K308" s="59"/>
    </row>
    <row r="309" spans="2:11" ht="14.5" x14ac:dyDescent="0.35">
      <c r="B309" s="125" t="s">
        <v>61</v>
      </c>
      <c r="C309" s="125"/>
      <c r="D309" s="125"/>
      <c r="E309" s="47"/>
      <c r="F309" s="7"/>
      <c r="G309" s="2"/>
      <c r="I309" s="66" t="str">
        <f t="shared" si="21"/>
        <v>Full Version</v>
      </c>
      <c r="J309" s="97" t="b">
        <f t="shared" si="25"/>
        <v>0</v>
      </c>
    </row>
    <row r="310" spans="2:11" ht="43.5" x14ac:dyDescent="0.35">
      <c r="B310" s="113"/>
      <c r="C310" s="113"/>
      <c r="D310" s="113"/>
      <c r="E310" s="113"/>
      <c r="F310" s="113"/>
      <c r="G310" s="113"/>
      <c r="I310" s="66" t="str">
        <f t="shared" si="21"/>
        <v>Full Version</v>
      </c>
      <c r="J310" s="97" t="b">
        <f t="shared" si="25"/>
        <v>0</v>
      </c>
      <c r="K310" s="60" t="s">
        <v>212</v>
      </c>
    </row>
    <row r="311" spans="2:11" s="63" customFormat="1" ht="8" x14ac:dyDescent="0.2">
      <c r="I311" s="67" t="str">
        <f t="shared" si="21"/>
        <v>Full Version</v>
      </c>
      <c r="J311" s="98" t="b">
        <f t="shared" si="25"/>
        <v>0</v>
      </c>
      <c r="K311" s="59"/>
    </row>
    <row r="312" spans="2:11" ht="14.5" x14ac:dyDescent="0.35">
      <c r="B312" s="130" t="s">
        <v>53</v>
      </c>
      <c r="C312" s="130"/>
      <c r="D312" s="130"/>
      <c r="E312" s="46"/>
      <c r="F312" s="7"/>
      <c r="G312" s="2"/>
      <c r="I312" s="66" t="str">
        <f t="shared" si="21"/>
        <v>Full Version</v>
      </c>
      <c r="J312" s="97" t="b">
        <f t="shared" si="25"/>
        <v>0</v>
      </c>
    </row>
    <row r="313" spans="2:11" ht="29" x14ac:dyDescent="0.35">
      <c r="B313" s="113"/>
      <c r="C313" s="113"/>
      <c r="D313" s="113"/>
      <c r="E313" s="113"/>
      <c r="F313" s="113"/>
      <c r="G313" s="113"/>
      <c r="I313" s="66" t="str">
        <f t="shared" si="21"/>
        <v>Full Version</v>
      </c>
      <c r="J313" s="97" t="b">
        <f t="shared" si="25"/>
        <v>0</v>
      </c>
      <c r="K313" s="60" t="s">
        <v>71</v>
      </c>
    </row>
    <row r="314" spans="2:11" ht="14.5" x14ac:dyDescent="0.35">
      <c r="B314" s="44" t="s">
        <v>85</v>
      </c>
      <c r="C314" s="3"/>
      <c r="D314" s="3"/>
      <c r="E314" s="3"/>
      <c r="F314" s="3"/>
      <c r="G314" s="3"/>
      <c r="I314" s="66" t="str">
        <f t="shared" si="21"/>
        <v>Full Version</v>
      </c>
      <c r="J314" s="97" t="b">
        <f>FALSE</f>
        <v>0</v>
      </c>
    </row>
    <row r="315" spans="2:11" ht="39" x14ac:dyDescent="0.35">
      <c r="B315" s="4" t="s">
        <v>0</v>
      </c>
      <c r="C315" s="5" t="s">
        <v>1</v>
      </c>
      <c r="D315" s="5" t="s">
        <v>15</v>
      </c>
      <c r="E315" s="56" t="s">
        <v>66</v>
      </c>
      <c r="F315" s="5" t="s">
        <v>2</v>
      </c>
      <c r="G315" s="5" t="s">
        <v>3</v>
      </c>
      <c r="I315" s="66" t="str">
        <f t="shared" si="21"/>
        <v>Full Version</v>
      </c>
      <c r="J315" s="97" t="b">
        <f t="shared" si="25"/>
        <v>0</v>
      </c>
    </row>
    <row r="316" spans="2:11" ht="14.5" x14ac:dyDescent="0.35">
      <c r="B316" s="6" t="s">
        <v>4</v>
      </c>
      <c r="C316" s="45"/>
      <c r="D316" s="45"/>
      <c r="E316" s="45"/>
      <c r="F316" s="83"/>
      <c r="G316" s="83"/>
      <c r="I316" s="66" t="str">
        <f t="shared" si="21"/>
        <v>Full Version</v>
      </c>
      <c r="J316" s="97" t="b">
        <f>AND($B$313&lt;&gt;"",C316&lt;&gt;"")</f>
        <v>0</v>
      </c>
    </row>
    <row r="317" spans="2:11" ht="14.5" x14ac:dyDescent="0.35">
      <c r="B317" s="6" t="s">
        <v>5</v>
      </c>
      <c r="C317" s="45"/>
      <c r="D317" s="45"/>
      <c r="E317" s="45"/>
      <c r="F317" s="83"/>
      <c r="G317" s="83"/>
      <c r="I317" s="66" t="str">
        <f t="shared" si="21"/>
        <v>Full Version</v>
      </c>
      <c r="J317" s="97" t="b">
        <f t="shared" ref="J317:J323" si="26">AND($B$313&lt;&gt;"",C317&lt;&gt;"")</f>
        <v>0</v>
      </c>
    </row>
    <row r="318" spans="2:11" ht="14.5" x14ac:dyDescent="0.35">
      <c r="B318" s="6" t="s">
        <v>6</v>
      </c>
      <c r="C318" s="45"/>
      <c r="D318" s="45"/>
      <c r="E318" s="45"/>
      <c r="F318" s="83"/>
      <c r="G318" s="83"/>
      <c r="I318" s="66" t="str">
        <f t="shared" si="21"/>
        <v>Full Version</v>
      </c>
      <c r="J318" s="97" t="b">
        <f t="shared" si="26"/>
        <v>0</v>
      </c>
    </row>
    <row r="319" spans="2:11" ht="14.5" x14ac:dyDescent="0.35">
      <c r="B319" s="6" t="s">
        <v>7</v>
      </c>
      <c r="C319" s="45"/>
      <c r="D319" s="45"/>
      <c r="E319" s="45"/>
      <c r="F319" s="83"/>
      <c r="G319" s="83"/>
      <c r="I319" s="66" t="str">
        <f t="shared" si="21"/>
        <v>Full Version</v>
      </c>
      <c r="J319" s="97" t="b">
        <f t="shared" si="26"/>
        <v>0</v>
      </c>
    </row>
    <row r="320" spans="2:11" ht="14.5" x14ac:dyDescent="0.35">
      <c r="B320" s="6" t="s">
        <v>8</v>
      </c>
      <c r="C320" s="45"/>
      <c r="D320" s="45"/>
      <c r="E320" s="45"/>
      <c r="F320" s="83"/>
      <c r="G320" s="83"/>
      <c r="I320" s="66" t="str">
        <f t="shared" si="21"/>
        <v>Full Version</v>
      </c>
      <c r="J320" s="97" t="b">
        <f t="shared" si="26"/>
        <v>0</v>
      </c>
    </row>
    <row r="321" spans="2:11" ht="14.5" x14ac:dyDescent="0.35">
      <c r="B321" s="6" t="s">
        <v>9</v>
      </c>
      <c r="C321" s="45"/>
      <c r="D321" s="45"/>
      <c r="E321" s="45"/>
      <c r="F321" s="83"/>
      <c r="G321" s="83"/>
      <c r="I321" s="66" t="str">
        <f t="shared" si="21"/>
        <v>Full Version</v>
      </c>
      <c r="J321" s="97" t="b">
        <f t="shared" si="26"/>
        <v>0</v>
      </c>
    </row>
    <row r="322" spans="2:11" ht="14.5" x14ac:dyDescent="0.35">
      <c r="B322" s="6" t="s">
        <v>10</v>
      </c>
      <c r="C322" s="62"/>
      <c r="D322" s="45"/>
      <c r="E322" s="45"/>
      <c r="F322" s="83"/>
      <c r="G322" s="83"/>
      <c r="I322" s="66" t="str">
        <f t="shared" si="21"/>
        <v>Full Version</v>
      </c>
      <c r="J322" s="97" t="b">
        <f t="shared" si="26"/>
        <v>0</v>
      </c>
    </row>
    <row r="323" spans="2:11" ht="14.5" x14ac:dyDescent="0.35">
      <c r="B323" s="6" t="s">
        <v>11</v>
      </c>
      <c r="C323" s="45"/>
      <c r="D323" s="45"/>
      <c r="E323" s="45"/>
      <c r="F323" s="83"/>
      <c r="G323" s="83"/>
      <c r="I323" s="66" t="str">
        <f t="shared" si="21"/>
        <v>Full Version</v>
      </c>
      <c r="J323" s="97" t="b">
        <f t="shared" si="26"/>
        <v>0</v>
      </c>
    </row>
    <row r="324" spans="2:11" s="63" customFormat="1" ht="8" x14ac:dyDescent="0.2">
      <c r="I324" s="67" t="str">
        <f t="shared" si="21"/>
        <v>Full Version</v>
      </c>
      <c r="J324" s="98" t="b">
        <f>FALSE</f>
        <v>0</v>
      </c>
      <c r="K324" s="59"/>
    </row>
    <row r="325" spans="2:11" ht="14.5" x14ac:dyDescent="0.35">
      <c r="B325" s="130" t="s">
        <v>54</v>
      </c>
      <c r="C325" s="130"/>
      <c r="D325" s="130"/>
      <c r="E325" s="46"/>
      <c r="F325" s="7"/>
      <c r="G325" s="2"/>
      <c r="I325" s="66" t="str">
        <f t="shared" si="21"/>
        <v>Full Version</v>
      </c>
      <c r="J325" s="97" t="b">
        <f>IF($B$326&lt;&gt;"",TRUE,FALSE)</f>
        <v>0</v>
      </c>
    </row>
    <row r="326" spans="2:11" ht="29" x14ac:dyDescent="0.35">
      <c r="B326" s="113"/>
      <c r="C326" s="113"/>
      <c r="D326" s="113"/>
      <c r="E326" s="113"/>
      <c r="F326" s="113"/>
      <c r="G326" s="113"/>
      <c r="I326" s="66" t="str">
        <f t="shared" ref="I326:I389" si="27">IF(J326=TRUE,"Ready to Print (Short Version)","Full Version")</f>
        <v>Full Version</v>
      </c>
      <c r="J326" s="97" t="b">
        <f>IF($B$326&lt;&gt;"",TRUE,FALSE)</f>
        <v>0</v>
      </c>
      <c r="K326" s="60" t="s">
        <v>71</v>
      </c>
    </row>
    <row r="327" spans="2:11" ht="14.5" x14ac:dyDescent="0.35">
      <c r="B327" s="44" t="s">
        <v>85</v>
      </c>
      <c r="C327" s="3"/>
      <c r="D327" s="3"/>
      <c r="E327" s="3"/>
      <c r="F327" s="3"/>
      <c r="G327" s="3"/>
      <c r="I327" s="66" t="str">
        <f t="shared" si="27"/>
        <v>Full Version</v>
      </c>
      <c r="J327" s="97" t="b">
        <f>FALSE</f>
        <v>0</v>
      </c>
    </row>
    <row r="328" spans="2:11" ht="39" x14ac:dyDescent="0.35">
      <c r="B328" s="4" t="s">
        <v>0</v>
      </c>
      <c r="C328" s="5" t="s">
        <v>1</v>
      </c>
      <c r="D328" s="5" t="s">
        <v>15</v>
      </c>
      <c r="E328" s="56" t="s">
        <v>66</v>
      </c>
      <c r="F328" s="5" t="s">
        <v>2</v>
      </c>
      <c r="G328" s="5" t="s">
        <v>3</v>
      </c>
      <c r="I328" s="66" t="str">
        <f t="shared" si="27"/>
        <v>Full Version</v>
      </c>
      <c r="J328" s="97" t="b">
        <f>IF($B$326&lt;&gt;"",TRUE,FALSE)</f>
        <v>0</v>
      </c>
    </row>
    <row r="329" spans="2:11" ht="14.5" x14ac:dyDescent="0.35">
      <c r="B329" s="6" t="s">
        <v>4</v>
      </c>
      <c r="C329" s="45"/>
      <c r="D329" s="45"/>
      <c r="E329" s="45"/>
      <c r="F329" s="83"/>
      <c r="G329" s="83"/>
      <c r="I329" s="66" t="str">
        <f t="shared" si="27"/>
        <v>Full Version</v>
      </c>
      <c r="J329" s="97" t="b">
        <f>AND($B$326&lt;&gt;"",C329&lt;&gt;"")</f>
        <v>0</v>
      </c>
    </row>
    <row r="330" spans="2:11" ht="14.5" x14ac:dyDescent="0.35">
      <c r="B330" s="6" t="s">
        <v>5</v>
      </c>
      <c r="C330" s="45"/>
      <c r="D330" s="45"/>
      <c r="E330" s="45"/>
      <c r="F330" s="83"/>
      <c r="G330" s="83"/>
      <c r="I330" s="66" t="str">
        <f t="shared" si="27"/>
        <v>Full Version</v>
      </c>
      <c r="J330" s="97" t="b">
        <f t="shared" ref="J330:J336" si="28">AND($B$326&lt;&gt;"",C330&lt;&gt;"")</f>
        <v>0</v>
      </c>
    </row>
    <row r="331" spans="2:11" ht="14.5" x14ac:dyDescent="0.35">
      <c r="B331" s="6" t="s">
        <v>6</v>
      </c>
      <c r="C331" s="45"/>
      <c r="D331" s="45"/>
      <c r="E331" s="45"/>
      <c r="F331" s="83"/>
      <c r="G331" s="83"/>
      <c r="I331" s="66" t="str">
        <f t="shared" si="27"/>
        <v>Full Version</v>
      </c>
      <c r="J331" s="97" t="b">
        <f t="shared" si="28"/>
        <v>0</v>
      </c>
    </row>
    <row r="332" spans="2:11" ht="14.5" x14ac:dyDescent="0.35">
      <c r="B332" s="6" t="s">
        <v>7</v>
      </c>
      <c r="C332" s="45"/>
      <c r="D332" s="45"/>
      <c r="E332" s="45"/>
      <c r="F332" s="83"/>
      <c r="G332" s="83"/>
      <c r="I332" s="66" t="str">
        <f t="shared" si="27"/>
        <v>Full Version</v>
      </c>
      <c r="J332" s="97" t="b">
        <f t="shared" si="28"/>
        <v>0</v>
      </c>
    </row>
    <row r="333" spans="2:11" ht="14.5" x14ac:dyDescent="0.35">
      <c r="B333" s="6" t="s">
        <v>8</v>
      </c>
      <c r="C333" s="45"/>
      <c r="D333" s="45"/>
      <c r="E333" s="45"/>
      <c r="F333" s="83"/>
      <c r="G333" s="83"/>
      <c r="I333" s="66" t="str">
        <f t="shared" si="27"/>
        <v>Full Version</v>
      </c>
      <c r="J333" s="97" t="b">
        <f t="shared" si="28"/>
        <v>0</v>
      </c>
    </row>
    <row r="334" spans="2:11" ht="14.5" x14ac:dyDescent="0.35">
      <c r="B334" s="6" t="s">
        <v>9</v>
      </c>
      <c r="C334" s="45"/>
      <c r="D334" s="45"/>
      <c r="E334" s="45"/>
      <c r="F334" s="83"/>
      <c r="G334" s="83"/>
      <c r="I334" s="66" t="str">
        <f t="shared" si="27"/>
        <v>Full Version</v>
      </c>
      <c r="J334" s="97" t="b">
        <f t="shared" si="28"/>
        <v>0</v>
      </c>
    </row>
    <row r="335" spans="2:11" ht="14.5" x14ac:dyDescent="0.35">
      <c r="B335" s="6" t="s">
        <v>10</v>
      </c>
      <c r="C335" s="62"/>
      <c r="D335" s="45"/>
      <c r="E335" s="45"/>
      <c r="F335" s="83"/>
      <c r="G335" s="83"/>
      <c r="I335" s="66" t="str">
        <f t="shared" si="27"/>
        <v>Full Version</v>
      </c>
      <c r="J335" s="97" t="b">
        <f t="shared" si="28"/>
        <v>0</v>
      </c>
    </row>
    <row r="336" spans="2:11" ht="14.5" x14ac:dyDescent="0.35">
      <c r="B336" s="6" t="s">
        <v>11</v>
      </c>
      <c r="C336" s="45"/>
      <c r="D336" s="45"/>
      <c r="E336" s="45"/>
      <c r="F336" s="83"/>
      <c r="G336" s="83"/>
      <c r="I336" s="66" t="str">
        <f t="shared" si="27"/>
        <v>Full Version</v>
      </c>
      <c r="J336" s="97" t="b">
        <f t="shared" si="28"/>
        <v>0</v>
      </c>
    </row>
    <row r="337" spans="2:11" s="63" customFormat="1" ht="8" x14ac:dyDescent="0.2">
      <c r="I337" s="67" t="str">
        <f t="shared" si="27"/>
        <v>Full Version</v>
      </c>
      <c r="J337" s="98" t="b">
        <f>FALSE</f>
        <v>0</v>
      </c>
      <c r="K337" s="59"/>
    </row>
    <row r="338" spans="2:11" ht="14.5" x14ac:dyDescent="0.35">
      <c r="B338" s="130" t="s">
        <v>55</v>
      </c>
      <c r="C338" s="130"/>
      <c r="D338" s="130"/>
      <c r="E338" s="46"/>
      <c r="F338" s="7"/>
      <c r="G338" s="2"/>
      <c r="I338" s="66" t="str">
        <f t="shared" si="27"/>
        <v>Full Version</v>
      </c>
      <c r="J338" s="97" t="b">
        <f>IF($B$339&lt;&gt;"",TRUE,FALSE)</f>
        <v>0</v>
      </c>
    </row>
    <row r="339" spans="2:11" ht="29" x14ac:dyDescent="0.35">
      <c r="B339" s="113"/>
      <c r="C339" s="113"/>
      <c r="D339" s="113"/>
      <c r="E339" s="113"/>
      <c r="F339" s="113"/>
      <c r="G339" s="113"/>
      <c r="I339" s="66" t="str">
        <f t="shared" si="27"/>
        <v>Full Version</v>
      </c>
      <c r="J339" s="97" t="b">
        <f>IF($B$339&lt;&gt;"",TRUE,FALSE)</f>
        <v>0</v>
      </c>
      <c r="K339" s="60" t="s">
        <v>71</v>
      </c>
    </row>
    <row r="340" spans="2:11" ht="14.5" x14ac:dyDescent="0.35">
      <c r="B340" s="44" t="s">
        <v>85</v>
      </c>
      <c r="C340" s="3"/>
      <c r="D340" s="3"/>
      <c r="E340" s="3"/>
      <c r="F340" s="3"/>
      <c r="G340" s="3"/>
      <c r="I340" s="66" t="str">
        <f t="shared" si="27"/>
        <v>Full Version</v>
      </c>
      <c r="J340" s="97" t="b">
        <f>FALSE</f>
        <v>0</v>
      </c>
    </row>
    <row r="341" spans="2:11" ht="39" x14ac:dyDescent="0.35">
      <c r="B341" s="4" t="s">
        <v>0</v>
      </c>
      <c r="C341" s="5" t="s">
        <v>1</v>
      </c>
      <c r="D341" s="5" t="s">
        <v>15</v>
      </c>
      <c r="E341" s="56" t="s">
        <v>66</v>
      </c>
      <c r="F341" s="5" t="s">
        <v>2</v>
      </c>
      <c r="G341" s="5" t="s">
        <v>3</v>
      </c>
      <c r="I341" s="66" t="str">
        <f t="shared" si="27"/>
        <v>Full Version</v>
      </c>
      <c r="J341" s="97" t="b">
        <f>IF($B$339&lt;&gt;"",TRUE,FALSE)</f>
        <v>0</v>
      </c>
    </row>
    <row r="342" spans="2:11" ht="14.5" x14ac:dyDescent="0.35">
      <c r="B342" s="6" t="s">
        <v>4</v>
      </c>
      <c r="C342" s="45"/>
      <c r="D342" s="45"/>
      <c r="E342" s="45"/>
      <c r="F342" s="83"/>
      <c r="G342" s="83"/>
      <c r="I342" s="66" t="str">
        <f t="shared" si="27"/>
        <v>Full Version</v>
      </c>
      <c r="J342" s="97" t="b">
        <f>AND($B$339&lt;&gt;"",C342&lt;&gt;"")</f>
        <v>0</v>
      </c>
    </row>
    <row r="343" spans="2:11" ht="14.5" x14ac:dyDescent="0.35">
      <c r="B343" s="6" t="s">
        <v>5</v>
      </c>
      <c r="C343" s="45"/>
      <c r="D343" s="45"/>
      <c r="E343" s="45"/>
      <c r="F343" s="83"/>
      <c r="G343" s="83"/>
      <c r="I343" s="66" t="str">
        <f t="shared" si="27"/>
        <v>Full Version</v>
      </c>
      <c r="J343" s="97" t="b">
        <f t="shared" ref="J343:J349" si="29">AND($B$339&lt;&gt;"",C343&lt;&gt;"")</f>
        <v>0</v>
      </c>
    </row>
    <row r="344" spans="2:11" ht="14.5" x14ac:dyDescent="0.35">
      <c r="B344" s="6" t="s">
        <v>6</v>
      </c>
      <c r="C344" s="45"/>
      <c r="D344" s="45"/>
      <c r="E344" s="45"/>
      <c r="F344" s="83"/>
      <c r="G344" s="83"/>
      <c r="I344" s="66" t="str">
        <f t="shared" si="27"/>
        <v>Full Version</v>
      </c>
      <c r="J344" s="97" t="b">
        <f t="shared" si="29"/>
        <v>0</v>
      </c>
    </row>
    <row r="345" spans="2:11" ht="14.5" x14ac:dyDescent="0.35">
      <c r="B345" s="6" t="s">
        <v>7</v>
      </c>
      <c r="C345" s="45"/>
      <c r="D345" s="45"/>
      <c r="E345" s="45"/>
      <c r="F345" s="83"/>
      <c r="G345" s="83"/>
      <c r="I345" s="66" t="str">
        <f t="shared" si="27"/>
        <v>Full Version</v>
      </c>
      <c r="J345" s="97" t="b">
        <f t="shared" si="29"/>
        <v>0</v>
      </c>
    </row>
    <row r="346" spans="2:11" ht="14.5" x14ac:dyDescent="0.35">
      <c r="B346" s="6" t="s">
        <v>8</v>
      </c>
      <c r="C346" s="45"/>
      <c r="D346" s="45"/>
      <c r="E346" s="45"/>
      <c r="F346" s="83"/>
      <c r="G346" s="83"/>
      <c r="I346" s="66" t="str">
        <f t="shared" si="27"/>
        <v>Full Version</v>
      </c>
      <c r="J346" s="97" t="b">
        <f t="shared" si="29"/>
        <v>0</v>
      </c>
    </row>
    <row r="347" spans="2:11" ht="14.5" x14ac:dyDescent="0.35">
      <c r="B347" s="6" t="s">
        <v>9</v>
      </c>
      <c r="C347" s="45"/>
      <c r="D347" s="45"/>
      <c r="E347" s="45"/>
      <c r="F347" s="83"/>
      <c r="G347" s="83"/>
      <c r="I347" s="66" t="str">
        <f t="shared" si="27"/>
        <v>Full Version</v>
      </c>
      <c r="J347" s="97" t="b">
        <f t="shared" si="29"/>
        <v>0</v>
      </c>
    </row>
    <row r="348" spans="2:11" ht="14.5" x14ac:dyDescent="0.35">
      <c r="B348" s="6" t="s">
        <v>10</v>
      </c>
      <c r="C348" s="62"/>
      <c r="D348" s="45"/>
      <c r="E348" s="45"/>
      <c r="F348" s="83"/>
      <c r="G348" s="83"/>
      <c r="I348" s="66" t="str">
        <f t="shared" si="27"/>
        <v>Full Version</v>
      </c>
      <c r="J348" s="97" t="b">
        <f t="shared" si="29"/>
        <v>0</v>
      </c>
    </row>
    <row r="349" spans="2:11" ht="14.5" x14ac:dyDescent="0.35">
      <c r="B349" s="6" t="s">
        <v>11</v>
      </c>
      <c r="C349" s="45"/>
      <c r="D349" s="45"/>
      <c r="E349" s="45"/>
      <c r="F349" s="83"/>
      <c r="G349" s="83"/>
      <c r="I349" s="66" t="str">
        <f t="shared" si="27"/>
        <v>Full Version</v>
      </c>
      <c r="J349" s="97" t="b">
        <f t="shared" si="29"/>
        <v>0</v>
      </c>
    </row>
    <row r="350" spans="2:11" s="63" customFormat="1" ht="8" x14ac:dyDescent="0.2">
      <c r="I350" s="67" t="str">
        <f t="shared" si="27"/>
        <v>Ready to Print (Short Version)</v>
      </c>
      <c r="J350" s="98" t="b">
        <f>TRUE</f>
        <v>1</v>
      </c>
      <c r="K350" s="59"/>
    </row>
    <row r="351" spans="2:11" ht="18.5" x14ac:dyDescent="0.45">
      <c r="B351" s="64" t="s">
        <v>95</v>
      </c>
      <c r="C351" s="65"/>
      <c r="D351" s="65"/>
      <c r="E351" s="65"/>
      <c r="F351" s="65"/>
      <c r="G351" s="65"/>
      <c r="I351" s="66" t="str">
        <f t="shared" si="27"/>
        <v>Ready to Print (Short Version)</v>
      </c>
      <c r="J351" s="97" t="b">
        <f>TRUE</f>
        <v>1</v>
      </c>
    </row>
    <row r="352" spans="2:11" ht="15.5" x14ac:dyDescent="0.35">
      <c r="B352" s="26" t="s">
        <v>47</v>
      </c>
      <c r="C352" s="22"/>
      <c r="D352" s="22"/>
      <c r="E352" s="22"/>
      <c r="F352" s="22"/>
      <c r="G352" s="22"/>
      <c r="I352" s="66" t="str">
        <f t="shared" si="27"/>
        <v>Full Version</v>
      </c>
      <c r="J352" s="97" t="b">
        <f>FALSE</f>
        <v>0</v>
      </c>
    </row>
    <row r="353" spans="2:11" ht="15.5" x14ac:dyDescent="0.35">
      <c r="B353" s="34" t="s">
        <v>48</v>
      </c>
      <c r="C353" s="35"/>
      <c r="D353" s="35"/>
      <c r="E353" s="35"/>
      <c r="F353" s="35"/>
      <c r="G353" s="35"/>
      <c r="I353" s="66" t="str">
        <f t="shared" si="27"/>
        <v>Full Version</v>
      </c>
      <c r="J353" s="97" t="b">
        <f>IF($C$354&lt;&gt;"",TRUE,FALSE)</f>
        <v>0</v>
      </c>
    </row>
    <row r="354" spans="2:11" ht="15.5" x14ac:dyDescent="0.35">
      <c r="B354" s="36" t="s">
        <v>49</v>
      </c>
      <c r="C354" s="126"/>
      <c r="D354" s="126"/>
      <c r="E354" s="126"/>
      <c r="F354" s="126"/>
      <c r="G354" s="126"/>
      <c r="I354" s="66" t="str">
        <f t="shared" si="27"/>
        <v>Full Version</v>
      </c>
      <c r="J354" s="97" t="b">
        <f>IF($C$354&lt;&gt;"",TRUE,FALSE)</f>
        <v>0</v>
      </c>
    </row>
    <row r="355" spans="2:11" s="63" customFormat="1" ht="8" x14ac:dyDescent="0.2">
      <c r="I355" s="67" t="str">
        <f t="shared" si="27"/>
        <v>Full Version</v>
      </c>
      <c r="J355" s="98" t="b">
        <f t="shared" ref="J355:J375" si="30">IF($C$354&lt;&gt;"",TRUE,FALSE)</f>
        <v>0</v>
      </c>
    </row>
    <row r="356" spans="2:11" ht="14.5" x14ac:dyDescent="0.35">
      <c r="B356" s="125" t="s">
        <v>57</v>
      </c>
      <c r="C356" s="125"/>
      <c r="D356" s="125"/>
      <c r="E356" s="52"/>
      <c r="F356" s="7"/>
      <c r="G356" s="2"/>
      <c r="I356" s="66" t="str">
        <f t="shared" si="27"/>
        <v>Full Version</v>
      </c>
      <c r="J356" s="97" t="b">
        <f t="shared" si="30"/>
        <v>0</v>
      </c>
    </row>
    <row r="357" spans="2:11" ht="43.5" x14ac:dyDescent="0.35">
      <c r="B357" s="113"/>
      <c r="C357" s="113"/>
      <c r="D357" s="113"/>
      <c r="E357" s="113"/>
      <c r="F357" s="113"/>
      <c r="G357" s="113"/>
      <c r="I357" s="66" t="str">
        <f t="shared" si="27"/>
        <v>Full Version</v>
      </c>
      <c r="J357" s="97" t="b">
        <f t="shared" si="30"/>
        <v>0</v>
      </c>
      <c r="K357" s="60" t="s">
        <v>212</v>
      </c>
    </row>
    <row r="358" spans="2:11" s="21" customFormat="1" ht="8" x14ac:dyDescent="0.2">
      <c r="I358" s="67" t="str">
        <f t="shared" si="27"/>
        <v>Full Version</v>
      </c>
      <c r="J358" s="98" t="b">
        <f t="shared" si="30"/>
        <v>0</v>
      </c>
      <c r="K358" s="59"/>
    </row>
    <row r="359" spans="2:11" ht="14.5" x14ac:dyDescent="0.35">
      <c r="B359" s="114" t="s">
        <v>58</v>
      </c>
      <c r="C359" s="114"/>
      <c r="D359" s="114"/>
      <c r="E359" s="53"/>
      <c r="F359" s="7"/>
      <c r="G359" s="2"/>
      <c r="I359" s="66" t="str">
        <f t="shared" si="27"/>
        <v>Full Version</v>
      </c>
      <c r="J359" s="97" t="b">
        <f t="shared" si="30"/>
        <v>0</v>
      </c>
    </row>
    <row r="360" spans="2:11" ht="43.5" x14ac:dyDescent="0.35">
      <c r="B360" s="113"/>
      <c r="C360" s="113"/>
      <c r="D360" s="113"/>
      <c r="E360" s="113"/>
      <c r="F360" s="113"/>
      <c r="G360" s="113"/>
      <c r="I360" s="66" t="str">
        <f t="shared" si="27"/>
        <v>Full Version</v>
      </c>
      <c r="J360" s="97" t="b">
        <f t="shared" si="30"/>
        <v>0</v>
      </c>
      <c r="K360" s="60" t="s">
        <v>212</v>
      </c>
    </row>
    <row r="361" spans="2:11" s="21" customFormat="1" ht="8" x14ac:dyDescent="0.2">
      <c r="I361" s="67" t="str">
        <f t="shared" si="27"/>
        <v>Full Version</v>
      </c>
      <c r="J361" s="98" t="b">
        <f t="shared" si="30"/>
        <v>0</v>
      </c>
      <c r="K361" s="59"/>
    </row>
    <row r="362" spans="2:11" ht="14.5" x14ac:dyDescent="0.35">
      <c r="B362" s="48" t="s">
        <v>64</v>
      </c>
      <c r="C362" s="48"/>
      <c r="D362" s="48"/>
      <c r="E362" s="53"/>
      <c r="F362" s="7"/>
      <c r="G362" s="2"/>
      <c r="I362" s="66" t="str">
        <f t="shared" si="27"/>
        <v>Full Version</v>
      </c>
      <c r="J362" s="97" t="b">
        <f t="shared" si="30"/>
        <v>0</v>
      </c>
    </row>
    <row r="363" spans="2:11" ht="43.5" x14ac:dyDescent="0.35">
      <c r="B363" s="113"/>
      <c r="C363" s="113"/>
      <c r="D363" s="113"/>
      <c r="E363" s="113"/>
      <c r="F363" s="113"/>
      <c r="G363" s="113"/>
      <c r="I363" s="66" t="str">
        <f t="shared" si="27"/>
        <v>Full Version</v>
      </c>
      <c r="J363" s="97" t="b">
        <f t="shared" si="30"/>
        <v>0</v>
      </c>
      <c r="K363" s="60" t="s">
        <v>212</v>
      </c>
    </row>
    <row r="364" spans="2:11" s="21" customFormat="1" ht="8" x14ac:dyDescent="0.2">
      <c r="I364" s="67" t="str">
        <f t="shared" si="27"/>
        <v>Full Version</v>
      </c>
      <c r="J364" s="98" t="b">
        <f t="shared" si="30"/>
        <v>0</v>
      </c>
      <c r="K364" s="59"/>
    </row>
    <row r="365" spans="2:11" ht="14.5" x14ac:dyDescent="0.35">
      <c r="B365" s="114" t="s">
        <v>59</v>
      </c>
      <c r="C365" s="114"/>
      <c r="D365" s="114"/>
      <c r="E365" s="53"/>
      <c r="F365" s="7"/>
      <c r="G365" s="2"/>
      <c r="I365" s="66" t="str">
        <f t="shared" si="27"/>
        <v>Full Version</v>
      </c>
      <c r="J365" s="97" t="b">
        <f t="shared" si="30"/>
        <v>0</v>
      </c>
    </row>
    <row r="366" spans="2:11" ht="43.5" x14ac:dyDescent="0.35">
      <c r="B366" s="113"/>
      <c r="C366" s="113"/>
      <c r="D366" s="113"/>
      <c r="E366" s="113"/>
      <c r="F366" s="113"/>
      <c r="G366" s="113"/>
      <c r="I366" s="66" t="str">
        <f t="shared" si="27"/>
        <v>Full Version</v>
      </c>
      <c r="J366" s="97" t="b">
        <f t="shared" si="30"/>
        <v>0</v>
      </c>
      <c r="K366" s="60" t="s">
        <v>212</v>
      </c>
    </row>
    <row r="367" spans="2:11" s="21" customFormat="1" ht="8" x14ac:dyDescent="0.2">
      <c r="I367" s="67" t="str">
        <f t="shared" si="27"/>
        <v>Full Version</v>
      </c>
      <c r="J367" s="98" t="b">
        <f t="shared" si="30"/>
        <v>0</v>
      </c>
    </row>
    <row r="368" spans="2:11" s="55" customFormat="1" ht="14.5" x14ac:dyDescent="0.35">
      <c r="B368" s="125" t="s">
        <v>60</v>
      </c>
      <c r="C368" s="125"/>
      <c r="D368" s="125"/>
      <c r="F368" s="7"/>
      <c r="G368" s="2"/>
      <c r="I368" s="66" t="str">
        <f t="shared" si="27"/>
        <v>Full Version</v>
      </c>
      <c r="J368" s="97" t="b">
        <f t="shared" si="30"/>
        <v>0</v>
      </c>
      <c r="K368" s="49"/>
    </row>
    <row r="369" spans="2:11" s="55" customFormat="1" ht="43.5" x14ac:dyDescent="0.35">
      <c r="B369" s="113"/>
      <c r="C369" s="113"/>
      <c r="D369" s="113"/>
      <c r="E369" s="113"/>
      <c r="F369" s="113"/>
      <c r="G369" s="113"/>
      <c r="I369" s="66" t="str">
        <f t="shared" si="27"/>
        <v>Full Version</v>
      </c>
      <c r="J369" s="97" t="b">
        <f t="shared" si="30"/>
        <v>0</v>
      </c>
      <c r="K369" s="60" t="s">
        <v>212</v>
      </c>
    </row>
    <row r="370" spans="2:11" s="21" customFormat="1" ht="8" x14ac:dyDescent="0.2">
      <c r="I370" s="67" t="str">
        <f t="shared" si="27"/>
        <v>Full Version</v>
      </c>
      <c r="J370" s="98" t="b">
        <f t="shared" si="30"/>
        <v>0</v>
      </c>
      <c r="K370" s="59"/>
    </row>
    <row r="371" spans="2:11" s="55" customFormat="1" ht="14.5" x14ac:dyDescent="0.35">
      <c r="B371" s="125" t="s">
        <v>61</v>
      </c>
      <c r="C371" s="125"/>
      <c r="D371" s="125"/>
      <c r="F371" s="7"/>
      <c r="G371" s="2"/>
      <c r="I371" s="66" t="str">
        <f t="shared" si="27"/>
        <v>Full Version</v>
      </c>
      <c r="J371" s="97" t="b">
        <f t="shared" si="30"/>
        <v>0</v>
      </c>
      <c r="K371" s="49"/>
    </row>
    <row r="372" spans="2:11" s="55" customFormat="1" ht="43.5" x14ac:dyDescent="0.35">
      <c r="B372" s="113"/>
      <c r="C372" s="113"/>
      <c r="D372" s="113"/>
      <c r="E372" s="113"/>
      <c r="F372" s="113"/>
      <c r="G372" s="113"/>
      <c r="I372" s="66" t="str">
        <f t="shared" si="27"/>
        <v>Full Version</v>
      </c>
      <c r="J372" s="97" t="b">
        <f t="shared" si="30"/>
        <v>0</v>
      </c>
      <c r="K372" s="60" t="s">
        <v>212</v>
      </c>
    </row>
    <row r="373" spans="2:11" s="63" customFormat="1" ht="8" x14ac:dyDescent="0.2">
      <c r="I373" s="67" t="str">
        <f t="shared" si="27"/>
        <v>Full Version</v>
      </c>
      <c r="J373" s="98" t="b">
        <f t="shared" si="30"/>
        <v>0</v>
      </c>
      <c r="K373" s="59"/>
    </row>
    <row r="374" spans="2:11" ht="14.5" x14ac:dyDescent="0.35">
      <c r="B374" s="32" t="s">
        <v>63</v>
      </c>
      <c r="C374" s="3"/>
      <c r="D374" s="29"/>
      <c r="E374" s="3"/>
      <c r="F374" s="3"/>
      <c r="G374" s="3"/>
      <c r="I374" s="66" t="str">
        <f t="shared" si="27"/>
        <v>Full Version</v>
      </c>
      <c r="J374" s="97" t="b">
        <f>FALSE</f>
        <v>0</v>
      </c>
    </row>
    <row r="375" spans="2:11" ht="39" x14ac:dyDescent="0.35">
      <c r="B375" s="4" t="s">
        <v>0</v>
      </c>
      <c r="C375" s="5" t="s">
        <v>1</v>
      </c>
      <c r="D375" s="5" t="s">
        <v>15</v>
      </c>
      <c r="E375" s="56" t="s">
        <v>66</v>
      </c>
      <c r="F375" s="5" t="s">
        <v>2</v>
      </c>
      <c r="G375" s="5" t="s">
        <v>3</v>
      </c>
      <c r="I375" s="66" t="str">
        <f t="shared" si="27"/>
        <v>Full Version</v>
      </c>
      <c r="J375" s="97" t="b">
        <f t="shared" si="30"/>
        <v>0</v>
      </c>
    </row>
    <row r="376" spans="2:11" ht="14.5" x14ac:dyDescent="0.35">
      <c r="B376" s="6" t="s">
        <v>4</v>
      </c>
      <c r="C376" s="51"/>
      <c r="D376" s="51"/>
      <c r="E376" s="51"/>
      <c r="F376" s="83"/>
      <c r="G376" s="83"/>
      <c r="I376" s="66" t="str">
        <f t="shared" si="27"/>
        <v>Full Version</v>
      </c>
      <c r="J376" s="97" t="b">
        <f>AND($C$354&lt;&gt;"",C376&lt;&gt;"")</f>
        <v>0</v>
      </c>
    </row>
    <row r="377" spans="2:11" ht="14.5" x14ac:dyDescent="0.35">
      <c r="B377" s="6" t="s">
        <v>5</v>
      </c>
      <c r="C377" s="51"/>
      <c r="D377" s="51"/>
      <c r="E377" s="51"/>
      <c r="F377" s="83"/>
      <c r="G377" s="83"/>
      <c r="I377" s="66" t="str">
        <f t="shared" si="27"/>
        <v>Full Version</v>
      </c>
      <c r="J377" s="97" t="b">
        <f t="shared" ref="J377:J383" si="31">AND($C$354&lt;&gt;"",C377&lt;&gt;"")</f>
        <v>0</v>
      </c>
    </row>
    <row r="378" spans="2:11" ht="14.5" x14ac:dyDescent="0.35">
      <c r="B378" s="6" t="s">
        <v>6</v>
      </c>
      <c r="C378" s="51"/>
      <c r="D378" s="51"/>
      <c r="E378" s="51"/>
      <c r="F378" s="83"/>
      <c r="G378" s="83"/>
      <c r="I378" s="66" t="str">
        <f t="shared" si="27"/>
        <v>Full Version</v>
      </c>
      <c r="J378" s="97" t="b">
        <f t="shared" si="31"/>
        <v>0</v>
      </c>
    </row>
    <row r="379" spans="2:11" ht="14.5" x14ac:dyDescent="0.35">
      <c r="B379" s="6" t="s">
        <v>7</v>
      </c>
      <c r="C379" s="51"/>
      <c r="D379" s="51"/>
      <c r="E379" s="51"/>
      <c r="F379" s="83"/>
      <c r="G379" s="83"/>
      <c r="I379" s="66" t="str">
        <f t="shared" si="27"/>
        <v>Full Version</v>
      </c>
      <c r="J379" s="97" t="b">
        <f t="shared" si="31"/>
        <v>0</v>
      </c>
    </row>
    <row r="380" spans="2:11" ht="14.5" x14ac:dyDescent="0.35">
      <c r="B380" s="6" t="s">
        <v>8</v>
      </c>
      <c r="C380" s="51"/>
      <c r="D380" s="51"/>
      <c r="E380" s="51"/>
      <c r="F380" s="83"/>
      <c r="G380" s="83"/>
      <c r="I380" s="66" t="str">
        <f t="shared" si="27"/>
        <v>Full Version</v>
      </c>
      <c r="J380" s="97" t="b">
        <f t="shared" si="31"/>
        <v>0</v>
      </c>
    </row>
    <row r="381" spans="2:11" ht="14.5" x14ac:dyDescent="0.35">
      <c r="B381" s="6" t="s">
        <v>9</v>
      </c>
      <c r="C381" s="51"/>
      <c r="D381" s="51"/>
      <c r="E381" s="51"/>
      <c r="F381" s="83"/>
      <c r="G381" s="83"/>
      <c r="I381" s="66" t="str">
        <f t="shared" si="27"/>
        <v>Full Version</v>
      </c>
      <c r="J381" s="97" t="b">
        <f t="shared" si="31"/>
        <v>0</v>
      </c>
    </row>
    <row r="382" spans="2:11" ht="14.5" x14ac:dyDescent="0.35">
      <c r="B382" s="6" t="s">
        <v>10</v>
      </c>
      <c r="C382" s="62"/>
      <c r="D382" s="51"/>
      <c r="E382" s="51"/>
      <c r="F382" s="83"/>
      <c r="G382" s="83"/>
      <c r="I382" s="66" t="str">
        <f t="shared" si="27"/>
        <v>Full Version</v>
      </c>
      <c r="J382" s="97" t="b">
        <f t="shared" si="31"/>
        <v>0</v>
      </c>
    </row>
    <row r="383" spans="2:11" ht="14.5" x14ac:dyDescent="0.35">
      <c r="B383" s="6" t="s">
        <v>11</v>
      </c>
      <c r="C383" s="51"/>
      <c r="D383" s="51"/>
      <c r="E383" s="51"/>
      <c r="F383" s="83"/>
      <c r="G383" s="83"/>
      <c r="I383" s="66" t="str">
        <f t="shared" si="27"/>
        <v>Full Version</v>
      </c>
      <c r="J383" s="97" t="b">
        <f t="shared" si="31"/>
        <v>0</v>
      </c>
    </row>
    <row r="384" spans="2:11" s="63" customFormat="1" ht="8" x14ac:dyDescent="0.2">
      <c r="I384" s="67" t="str">
        <f t="shared" si="27"/>
        <v>Ready to Print (Short Version)</v>
      </c>
      <c r="J384" s="98" t="b">
        <f>TRUE</f>
        <v>1</v>
      </c>
      <c r="K384" s="59"/>
    </row>
    <row r="385" spans="2:11" ht="15.5" x14ac:dyDescent="0.35">
      <c r="B385" s="34" t="s">
        <v>50</v>
      </c>
      <c r="C385" s="35"/>
      <c r="D385" s="35"/>
      <c r="E385" s="35"/>
      <c r="F385" s="35"/>
      <c r="G385" s="35"/>
      <c r="I385" s="66" t="str">
        <f t="shared" si="27"/>
        <v>Full Version</v>
      </c>
      <c r="J385" s="97" t="b">
        <f>IF($C$386&lt;&gt;"",TRUE,FALSE)</f>
        <v>0</v>
      </c>
    </row>
    <row r="386" spans="2:11" ht="15.5" x14ac:dyDescent="0.35">
      <c r="B386" s="36" t="s">
        <v>49</v>
      </c>
      <c r="C386" s="126"/>
      <c r="D386" s="126"/>
      <c r="E386" s="126"/>
      <c r="F386" s="126"/>
      <c r="G386" s="126"/>
      <c r="I386" s="66" t="str">
        <f t="shared" si="27"/>
        <v>Full Version</v>
      </c>
      <c r="J386" s="97" t="b">
        <f>IF($C$386&lt;&gt;"",TRUE,FALSE)</f>
        <v>0</v>
      </c>
    </row>
    <row r="387" spans="2:11" s="63" customFormat="1" ht="8" x14ac:dyDescent="0.2">
      <c r="B387" s="33"/>
      <c r="C387" s="33"/>
      <c r="D387" s="33"/>
      <c r="E387" s="33"/>
      <c r="F387" s="33"/>
      <c r="G387" s="33"/>
      <c r="I387" s="67" t="str">
        <f t="shared" si="27"/>
        <v>Full Version</v>
      </c>
      <c r="J387" s="98" t="b">
        <f t="shared" ref="J387:J407" si="32">IF($C$386&lt;&gt;"",TRUE,FALSE)</f>
        <v>0</v>
      </c>
      <c r="K387" s="59"/>
    </row>
    <row r="388" spans="2:11" ht="14.5" x14ac:dyDescent="0.35">
      <c r="B388" s="125" t="s">
        <v>57</v>
      </c>
      <c r="C388" s="125"/>
      <c r="D388" s="125"/>
      <c r="E388" s="52"/>
      <c r="F388" s="7"/>
      <c r="G388" s="2"/>
      <c r="I388" s="66" t="str">
        <f t="shared" si="27"/>
        <v>Full Version</v>
      </c>
      <c r="J388" s="97" t="b">
        <f t="shared" si="32"/>
        <v>0</v>
      </c>
    </row>
    <row r="389" spans="2:11" ht="43.5" x14ac:dyDescent="0.35">
      <c r="B389" s="113"/>
      <c r="C389" s="113"/>
      <c r="D389" s="113"/>
      <c r="E389" s="113"/>
      <c r="F389" s="113"/>
      <c r="G389" s="113"/>
      <c r="I389" s="66" t="str">
        <f t="shared" si="27"/>
        <v>Full Version</v>
      </c>
      <c r="J389" s="97" t="b">
        <f t="shared" si="32"/>
        <v>0</v>
      </c>
      <c r="K389" s="60" t="s">
        <v>212</v>
      </c>
    </row>
    <row r="390" spans="2:11" s="63" customFormat="1" ht="8" x14ac:dyDescent="0.2">
      <c r="I390" s="67" t="str">
        <f t="shared" ref="I390:I447" si="33">IF(J390=TRUE,"Ready to Print (Short Version)","Full Version")</f>
        <v>Full Version</v>
      </c>
      <c r="J390" s="98" t="b">
        <f t="shared" si="32"/>
        <v>0</v>
      </c>
      <c r="K390" s="59"/>
    </row>
    <row r="391" spans="2:11" ht="14.5" x14ac:dyDescent="0.35">
      <c r="B391" s="114" t="s">
        <v>58</v>
      </c>
      <c r="C391" s="114"/>
      <c r="D391" s="114"/>
      <c r="E391" s="53"/>
      <c r="F391" s="7"/>
      <c r="G391" s="2"/>
      <c r="I391" s="66" t="str">
        <f t="shared" si="33"/>
        <v>Full Version</v>
      </c>
      <c r="J391" s="97" t="b">
        <f t="shared" si="32"/>
        <v>0</v>
      </c>
    </row>
    <row r="392" spans="2:11" ht="43.5" x14ac:dyDescent="0.35">
      <c r="B392" s="113"/>
      <c r="C392" s="113"/>
      <c r="D392" s="113"/>
      <c r="E392" s="113"/>
      <c r="F392" s="113"/>
      <c r="G392" s="113"/>
      <c r="I392" s="66" t="str">
        <f t="shared" si="33"/>
        <v>Full Version</v>
      </c>
      <c r="J392" s="97" t="b">
        <f t="shared" si="32"/>
        <v>0</v>
      </c>
      <c r="K392" s="60" t="s">
        <v>212</v>
      </c>
    </row>
    <row r="393" spans="2:11" s="63" customFormat="1" ht="8" x14ac:dyDescent="0.2">
      <c r="I393" s="67" t="str">
        <f t="shared" si="33"/>
        <v>Full Version</v>
      </c>
      <c r="J393" s="98" t="b">
        <f t="shared" si="32"/>
        <v>0</v>
      </c>
      <c r="K393" s="59"/>
    </row>
    <row r="394" spans="2:11" ht="14.5" x14ac:dyDescent="0.35">
      <c r="B394" s="48" t="s">
        <v>64</v>
      </c>
      <c r="C394" s="48"/>
      <c r="D394" s="48"/>
      <c r="E394" s="53"/>
      <c r="F394" s="7"/>
      <c r="G394" s="2"/>
      <c r="I394" s="66" t="str">
        <f t="shared" si="33"/>
        <v>Full Version</v>
      </c>
      <c r="J394" s="97" t="b">
        <f t="shared" si="32"/>
        <v>0</v>
      </c>
    </row>
    <row r="395" spans="2:11" ht="43.5" x14ac:dyDescent="0.35">
      <c r="B395" s="113"/>
      <c r="C395" s="113"/>
      <c r="D395" s="113"/>
      <c r="E395" s="113"/>
      <c r="F395" s="113"/>
      <c r="G395" s="113"/>
      <c r="I395" s="66" t="str">
        <f t="shared" si="33"/>
        <v>Full Version</v>
      </c>
      <c r="J395" s="97" t="b">
        <f t="shared" si="32"/>
        <v>0</v>
      </c>
      <c r="K395" s="60" t="s">
        <v>212</v>
      </c>
    </row>
    <row r="396" spans="2:11" s="63" customFormat="1" ht="8" x14ac:dyDescent="0.2">
      <c r="I396" s="67" t="str">
        <f t="shared" si="33"/>
        <v>Full Version</v>
      </c>
      <c r="J396" s="98" t="b">
        <f t="shared" si="32"/>
        <v>0</v>
      </c>
      <c r="K396" s="59"/>
    </row>
    <row r="397" spans="2:11" ht="14.5" x14ac:dyDescent="0.35">
      <c r="B397" s="114" t="s">
        <v>59</v>
      </c>
      <c r="C397" s="114"/>
      <c r="D397" s="114"/>
      <c r="E397" s="53"/>
      <c r="F397" s="7"/>
      <c r="G397" s="2"/>
      <c r="I397" s="66" t="str">
        <f t="shared" si="33"/>
        <v>Full Version</v>
      </c>
      <c r="J397" s="97" t="b">
        <f t="shared" si="32"/>
        <v>0</v>
      </c>
    </row>
    <row r="398" spans="2:11" ht="43.5" x14ac:dyDescent="0.35">
      <c r="B398" s="113"/>
      <c r="C398" s="113"/>
      <c r="D398" s="113"/>
      <c r="E398" s="113"/>
      <c r="F398" s="113"/>
      <c r="G398" s="113"/>
      <c r="I398" s="66" t="str">
        <f t="shared" si="33"/>
        <v>Full Version</v>
      </c>
      <c r="J398" s="97" t="b">
        <f t="shared" si="32"/>
        <v>0</v>
      </c>
      <c r="K398" s="60" t="s">
        <v>212</v>
      </c>
    </row>
    <row r="399" spans="2:11" s="63" customFormat="1" ht="8" x14ac:dyDescent="0.2">
      <c r="I399" s="67" t="str">
        <f t="shared" si="33"/>
        <v>Full Version</v>
      </c>
      <c r="J399" s="98" t="b">
        <f t="shared" si="32"/>
        <v>0</v>
      </c>
    </row>
    <row r="400" spans="2:11" s="55" customFormat="1" ht="14.5" x14ac:dyDescent="0.35">
      <c r="B400" s="125" t="s">
        <v>199</v>
      </c>
      <c r="C400" s="125"/>
      <c r="D400" s="125"/>
      <c r="F400" s="7"/>
      <c r="G400" s="2"/>
      <c r="I400" s="66" t="str">
        <f t="shared" si="33"/>
        <v>Full Version</v>
      </c>
      <c r="J400" s="97" t="b">
        <f t="shared" si="32"/>
        <v>0</v>
      </c>
      <c r="K400" s="49"/>
    </row>
    <row r="401" spans="2:11" s="55" customFormat="1" ht="43.5" x14ac:dyDescent="0.35">
      <c r="B401" s="113"/>
      <c r="C401" s="113"/>
      <c r="D401" s="113"/>
      <c r="E401" s="113"/>
      <c r="F401" s="113"/>
      <c r="G401" s="113"/>
      <c r="I401" s="66" t="str">
        <f t="shared" si="33"/>
        <v>Full Version</v>
      </c>
      <c r="J401" s="97" t="b">
        <f t="shared" si="32"/>
        <v>0</v>
      </c>
      <c r="K401" s="60" t="s">
        <v>212</v>
      </c>
    </row>
    <row r="402" spans="2:11" s="63" customFormat="1" ht="8" x14ac:dyDescent="0.2">
      <c r="I402" s="67" t="str">
        <f t="shared" si="33"/>
        <v>Full Version</v>
      </c>
      <c r="J402" s="98" t="b">
        <f t="shared" si="32"/>
        <v>0</v>
      </c>
      <c r="K402" s="59"/>
    </row>
    <row r="403" spans="2:11" s="55" customFormat="1" ht="14.5" x14ac:dyDescent="0.35">
      <c r="B403" s="125" t="s">
        <v>61</v>
      </c>
      <c r="C403" s="125"/>
      <c r="D403" s="125"/>
      <c r="F403" s="7"/>
      <c r="G403" s="2"/>
      <c r="I403" s="66" t="str">
        <f t="shared" si="33"/>
        <v>Full Version</v>
      </c>
      <c r="J403" s="97" t="b">
        <f t="shared" si="32"/>
        <v>0</v>
      </c>
      <c r="K403" s="49"/>
    </row>
    <row r="404" spans="2:11" s="55" customFormat="1" ht="43.5" x14ac:dyDescent="0.35">
      <c r="B404" s="113"/>
      <c r="C404" s="113"/>
      <c r="D404" s="113"/>
      <c r="E404" s="113"/>
      <c r="F404" s="113"/>
      <c r="G404" s="113"/>
      <c r="I404" s="66" t="str">
        <f t="shared" si="33"/>
        <v>Full Version</v>
      </c>
      <c r="J404" s="97" t="b">
        <f t="shared" si="32"/>
        <v>0</v>
      </c>
      <c r="K404" s="60" t="s">
        <v>212</v>
      </c>
    </row>
    <row r="405" spans="2:11" s="63" customFormat="1" ht="8" x14ac:dyDescent="0.2">
      <c r="I405" s="67" t="str">
        <f t="shared" si="33"/>
        <v>Full Version</v>
      </c>
      <c r="J405" s="98" t="b">
        <f t="shared" si="32"/>
        <v>0</v>
      </c>
      <c r="K405" s="59"/>
    </row>
    <row r="406" spans="2:11" ht="14.5" x14ac:dyDescent="0.35">
      <c r="B406" s="32" t="s">
        <v>63</v>
      </c>
      <c r="C406" s="3"/>
      <c r="D406" s="29"/>
      <c r="E406" s="3"/>
      <c r="F406" s="3"/>
      <c r="G406" s="3"/>
      <c r="I406" s="66" t="str">
        <f t="shared" si="33"/>
        <v>Full Version</v>
      </c>
      <c r="J406" s="97" t="b">
        <f>FALSE</f>
        <v>0</v>
      </c>
    </row>
    <row r="407" spans="2:11" ht="39" x14ac:dyDescent="0.35">
      <c r="B407" s="4" t="s">
        <v>0</v>
      </c>
      <c r="C407" s="5" t="s">
        <v>1</v>
      </c>
      <c r="D407" s="5" t="s">
        <v>15</v>
      </c>
      <c r="E407" s="56" t="s">
        <v>66</v>
      </c>
      <c r="F407" s="5" t="s">
        <v>2</v>
      </c>
      <c r="G407" s="5" t="s">
        <v>3</v>
      </c>
      <c r="I407" s="66" t="str">
        <f t="shared" si="33"/>
        <v>Full Version</v>
      </c>
      <c r="J407" s="97" t="b">
        <f t="shared" si="32"/>
        <v>0</v>
      </c>
    </row>
    <row r="408" spans="2:11" ht="14.5" x14ac:dyDescent="0.35">
      <c r="B408" s="6" t="s">
        <v>4</v>
      </c>
      <c r="C408" s="51"/>
      <c r="D408" s="51"/>
      <c r="E408" s="51"/>
      <c r="F408" s="83"/>
      <c r="G408" s="83"/>
      <c r="I408" s="66" t="str">
        <f t="shared" si="33"/>
        <v>Full Version</v>
      </c>
      <c r="J408" s="97" t="b">
        <f>AND($C$386&lt;&gt;"",C408&lt;&gt;"")</f>
        <v>0</v>
      </c>
    </row>
    <row r="409" spans="2:11" ht="14.5" x14ac:dyDescent="0.35">
      <c r="B409" s="6" t="s">
        <v>5</v>
      </c>
      <c r="C409" s="51"/>
      <c r="D409" s="51"/>
      <c r="E409" s="51"/>
      <c r="F409" s="83"/>
      <c r="G409" s="83"/>
      <c r="I409" s="66" t="str">
        <f t="shared" si="33"/>
        <v>Full Version</v>
      </c>
      <c r="J409" s="97" t="b">
        <f t="shared" ref="J409:J415" si="34">AND($C$386&lt;&gt;"",C409&lt;&gt;"")</f>
        <v>0</v>
      </c>
    </row>
    <row r="410" spans="2:11" ht="14.5" x14ac:dyDescent="0.35">
      <c r="B410" s="6" t="s">
        <v>6</v>
      </c>
      <c r="C410" s="51"/>
      <c r="D410" s="51"/>
      <c r="E410" s="51"/>
      <c r="F410" s="83"/>
      <c r="G410" s="83"/>
      <c r="I410" s="66" t="str">
        <f t="shared" si="33"/>
        <v>Full Version</v>
      </c>
      <c r="J410" s="97" t="b">
        <f t="shared" si="34"/>
        <v>0</v>
      </c>
    </row>
    <row r="411" spans="2:11" ht="14.5" x14ac:dyDescent="0.35">
      <c r="B411" s="6" t="s">
        <v>7</v>
      </c>
      <c r="C411" s="51"/>
      <c r="D411" s="51"/>
      <c r="E411" s="51"/>
      <c r="F411" s="83"/>
      <c r="G411" s="83"/>
      <c r="I411" s="66" t="str">
        <f t="shared" si="33"/>
        <v>Full Version</v>
      </c>
      <c r="J411" s="97" t="b">
        <f t="shared" si="34"/>
        <v>0</v>
      </c>
    </row>
    <row r="412" spans="2:11" ht="14.5" x14ac:dyDescent="0.35">
      <c r="B412" s="6" t="s">
        <v>8</v>
      </c>
      <c r="C412" s="51"/>
      <c r="D412" s="51"/>
      <c r="E412" s="51"/>
      <c r="F412" s="83"/>
      <c r="G412" s="83"/>
      <c r="I412" s="66" t="str">
        <f t="shared" si="33"/>
        <v>Full Version</v>
      </c>
      <c r="J412" s="97" t="b">
        <f t="shared" si="34"/>
        <v>0</v>
      </c>
    </row>
    <row r="413" spans="2:11" ht="14.5" x14ac:dyDescent="0.35">
      <c r="B413" s="6" t="s">
        <v>9</v>
      </c>
      <c r="C413" s="51"/>
      <c r="D413" s="51"/>
      <c r="E413" s="51"/>
      <c r="F413" s="83"/>
      <c r="G413" s="83"/>
      <c r="I413" s="66" t="str">
        <f t="shared" si="33"/>
        <v>Full Version</v>
      </c>
      <c r="J413" s="97" t="b">
        <f t="shared" si="34"/>
        <v>0</v>
      </c>
    </row>
    <row r="414" spans="2:11" ht="14.5" x14ac:dyDescent="0.35">
      <c r="B414" s="6" t="s">
        <v>10</v>
      </c>
      <c r="C414" s="62"/>
      <c r="D414" s="51"/>
      <c r="E414" s="51"/>
      <c r="F414" s="83"/>
      <c r="G414" s="83"/>
      <c r="I414" s="66" t="str">
        <f t="shared" si="33"/>
        <v>Full Version</v>
      </c>
      <c r="J414" s="97" t="b">
        <f t="shared" si="34"/>
        <v>0</v>
      </c>
    </row>
    <row r="415" spans="2:11" ht="14.5" x14ac:dyDescent="0.35">
      <c r="B415" s="6" t="s">
        <v>11</v>
      </c>
      <c r="C415" s="51"/>
      <c r="D415" s="51"/>
      <c r="E415" s="51"/>
      <c r="F415" s="83"/>
      <c r="G415" s="83"/>
      <c r="I415" s="66" t="str">
        <f t="shared" si="33"/>
        <v>Full Version</v>
      </c>
      <c r="J415" s="97" t="b">
        <f t="shared" si="34"/>
        <v>0</v>
      </c>
    </row>
    <row r="416" spans="2:11" s="63" customFormat="1" ht="8" x14ac:dyDescent="0.2">
      <c r="I416" s="67" t="str">
        <f t="shared" si="33"/>
        <v>Ready to Print (Short Version)</v>
      </c>
      <c r="J416" s="98" t="b">
        <f>TRUE</f>
        <v>1</v>
      </c>
      <c r="K416" s="59"/>
    </row>
    <row r="417" spans="2:11" ht="15.5" x14ac:dyDescent="0.35">
      <c r="B417" s="34" t="s">
        <v>51</v>
      </c>
      <c r="C417" s="35"/>
      <c r="D417" s="35"/>
      <c r="E417" s="35"/>
      <c r="F417" s="35"/>
      <c r="G417" s="35"/>
      <c r="I417" s="66" t="str">
        <f t="shared" si="33"/>
        <v>Full Version</v>
      </c>
      <c r="J417" s="97" t="b">
        <f>IF($C$418&lt;&gt;"",TRUE,FALSE)</f>
        <v>0</v>
      </c>
    </row>
    <row r="418" spans="2:11" ht="15.5" x14ac:dyDescent="0.35">
      <c r="B418" s="36" t="s">
        <v>49</v>
      </c>
      <c r="C418" s="126"/>
      <c r="D418" s="126"/>
      <c r="E418" s="126"/>
      <c r="F418" s="126"/>
      <c r="G418" s="126"/>
      <c r="I418" s="66" t="str">
        <f t="shared" si="33"/>
        <v>Full Version</v>
      </c>
      <c r="J418" s="97" t="b">
        <f>IF($C$418&lt;&gt;"",TRUE,FALSE)</f>
        <v>0</v>
      </c>
    </row>
    <row r="419" spans="2:11" s="63" customFormat="1" ht="8" x14ac:dyDescent="0.2">
      <c r="B419" s="124"/>
      <c r="C419" s="124"/>
      <c r="I419" s="67" t="str">
        <f t="shared" si="33"/>
        <v>Full Version</v>
      </c>
      <c r="J419" s="98" t="b">
        <f t="shared" ref="J419:J439" si="35">IF($C$418&lt;&gt;"",TRUE,FALSE)</f>
        <v>0</v>
      </c>
      <c r="K419" s="59"/>
    </row>
    <row r="420" spans="2:11" ht="14.5" x14ac:dyDescent="0.35">
      <c r="B420" s="125" t="s">
        <v>57</v>
      </c>
      <c r="C420" s="125"/>
      <c r="D420" s="125"/>
      <c r="E420" s="52"/>
      <c r="F420" s="7"/>
      <c r="G420" s="2"/>
      <c r="I420" s="66" t="str">
        <f t="shared" si="33"/>
        <v>Full Version</v>
      </c>
      <c r="J420" s="97" t="b">
        <f t="shared" si="35"/>
        <v>0</v>
      </c>
    </row>
    <row r="421" spans="2:11" ht="43.5" x14ac:dyDescent="0.35">
      <c r="B421" s="113"/>
      <c r="C421" s="113"/>
      <c r="D421" s="113"/>
      <c r="E421" s="113"/>
      <c r="F421" s="113"/>
      <c r="G421" s="113"/>
      <c r="I421" s="66" t="str">
        <f t="shared" si="33"/>
        <v>Full Version</v>
      </c>
      <c r="J421" s="97" t="b">
        <f t="shared" si="35"/>
        <v>0</v>
      </c>
      <c r="K421" s="60" t="s">
        <v>213</v>
      </c>
    </row>
    <row r="422" spans="2:11" s="63" customFormat="1" ht="8" x14ac:dyDescent="0.2">
      <c r="I422" s="67" t="str">
        <f t="shared" si="33"/>
        <v>Full Version</v>
      </c>
      <c r="J422" s="98" t="b">
        <f t="shared" si="35"/>
        <v>0</v>
      </c>
      <c r="K422" s="59"/>
    </row>
    <row r="423" spans="2:11" ht="14.5" x14ac:dyDescent="0.35">
      <c r="B423" s="114" t="s">
        <v>58</v>
      </c>
      <c r="C423" s="114"/>
      <c r="D423" s="114"/>
      <c r="E423" s="53"/>
      <c r="F423" s="7"/>
      <c r="G423" s="2"/>
      <c r="I423" s="66" t="str">
        <f t="shared" si="33"/>
        <v>Full Version</v>
      </c>
      <c r="J423" s="97" t="b">
        <f t="shared" si="35"/>
        <v>0</v>
      </c>
    </row>
    <row r="424" spans="2:11" ht="43.5" x14ac:dyDescent="0.35">
      <c r="B424" s="113"/>
      <c r="C424" s="113"/>
      <c r="D424" s="113"/>
      <c r="E424" s="113"/>
      <c r="F424" s="113"/>
      <c r="G424" s="113"/>
      <c r="I424" s="66" t="str">
        <f t="shared" si="33"/>
        <v>Full Version</v>
      </c>
      <c r="J424" s="97" t="b">
        <f t="shared" si="35"/>
        <v>0</v>
      </c>
      <c r="K424" s="60" t="s">
        <v>213</v>
      </c>
    </row>
    <row r="425" spans="2:11" ht="14.5" x14ac:dyDescent="0.35">
      <c r="B425" s="53"/>
      <c r="C425" s="53"/>
      <c r="D425" s="53"/>
      <c r="E425" s="53"/>
      <c r="F425" s="53"/>
      <c r="G425" s="53"/>
      <c r="I425" s="66" t="str">
        <f t="shared" si="33"/>
        <v>Full Version</v>
      </c>
      <c r="J425" s="97" t="b">
        <f t="shared" si="35"/>
        <v>0</v>
      </c>
    </row>
    <row r="426" spans="2:11" ht="14.5" x14ac:dyDescent="0.35">
      <c r="B426" s="48" t="s">
        <v>64</v>
      </c>
      <c r="C426" s="48"/>
      <c r="D426" s="48"/>
      <c r="E426" s="53"/>
      <c r="F426" s="7"/>
      <c r="G426" s="2"/>
      <c r="I426" s="66" t="str">
        <f t="shared" si="33"/>
        <v>Full Version</v>
      </c>
      <c r="J426" s="97" t="b">
        <f t="shared" si="35"/>
        <v>0</v>
      </c>
    </row>
    <row r="427" spans="2:11" ht="43.5" x14ac:dyDescent="0.35">
      <c r="B427" s="113"/>
      <c r="C427" s="113"/>
      <c r="D427" s="113"/>
      <c r="E427" s="113"/>
      <c r="F427" s="113"/>
      <c r="G427" s="113"/>
      <c r="I427" s="66" t="str">
        <f t="shared" si="33"/>
        <v>Full Version</v>
      </c>
      <c r="J427" s="97" t="b">
        <f t="shared" si="35"/>
        <v>0</v>
      </c>
      <c r="K427" s="60" t="s">
        <v>213</v>
      </c>
    </row>
    <row r="428" spans="2:11" ht="14.5" x14ac:dyDescent="0.35">
      <c r="B428" s="53"/>
      <c r="C428" s="53"/>
      <c r="D428" s="53"/>
      <c r="E428" s="53"/>
      <c r="F428" s="53"/>
      <c r="G428" s="53"/>
      <c r="I428" s="66" t="str">
        <f t="shared" si="33"/>
        <v>Full Version</v>
      </c>
      <c r="J428" s="97" t="b">
        <f t="shared" si="35"/>
        <v>0</v>
      </c>
    </row>
    <row r="429" spans="2:11" ht="14.5" x14ac:dyDescent="0.35">
      <c r="B429" s="114" t="s">
        <v>59</v>
      </c>
      <c r="C429" s="114"/>
      <c r="D429" s="114"/>
      <c r="E429" s="53"/>
      <c r="F429" s="7"/>
      <c r="G429" s="2"/>
      <c r="I429" s="66" t="str">
        <f t="shared" si="33"/>
        <v>Full Version</v>
      </c>
      <c r="J429" s="97" t="b">
        <f t="shared" si="35"/>
        <v>0</v>
      </c>
    </row>
    <row r="430" spans="2:11" ht="43.5" x14ac:dyDescent="0.35">
      <c r="B430" s="113"/>
      <c r="C430" s="113"/>
      <c r="D430" s="113"/>
      <c r="E430" s="113"/>
      <c r="F430" s="113"/>
      <c r="G430" s="113"/>
      <c r="I430" s="66" t="str">
        <f t="shared" si="33"/>
        <v>Full Version</v>
      </c>
      <c r="J430" s="97" t="b">
        <f t="shared" si="35"/>
        <v>0</v>
      </c>
      <c r="K430" s="60" t="s">
        <v>213</v>
      </c>
    </row>
    <row r="431" spans="2:11" ht="14.5" x14ac:dyDescent="0.35">
      <c r="B431"/>
      <c r="C431"/>
      <c r="D431"/>
      <c r="E431"/>
      <c r="F431"/>
      <c r="G431"/>
      <c r="I431" s="66" t="str">
        <f t="shared" si="33"/>
        <v>Full Version</v>
      </c>
      <c r="J431" s="97" t="b">
        <f t="shared" si="35"/>
        <v>0</v>
      </c>
      <c r="K431"/>
    </row>
    <row r="432" spans="2:11" s="55" customFormat="1" ht="14.5" x14ac:dyDescent="0.35">
      <c r="B432" s="125" t="s">
        <v>199</v>
      </c>
      <c r="C432" s="125"/>
      <c r="D432" s="125"/>
      <c r="F432" s="7"/>
      <c r="G432" s="2"/>
      <c r="I432" s="66" t="str">
        <f t="shared" si="33"/>
        <v>Full Version</v>
      </c>
      <c r="J432" s="97" t="b">
        <f t="shared" si="35"/>
        <v>0</v>
      </c>
      <c r="K432" s="49"/>
    </row>
    <row r="433" spans="2:11" s="55" customFormat="1" ht="43.5" x14ac:dyDescent="0.35">
      <c r="B433" s="113"/>
      <c r="C433" s="113"/>
      <c r="D433" s="113"/>
      <c r="E433" s="113"/>
      <c r="F433" s="113"/>
      <c r="G433" s="113"/>
      <c r="I433" s="66" t="str">
        <f t="shared" si="33"/>
        <v>Full Version</v>
      </c>
      <c r="J433" s="97" t="b">
        <f t="shared" si="35"/>
        <v>0</v>
      </c>
      <c r="K433" s="60" t="s">
        <v>213</v>
      </c>
    </row>
    <row r="434" spans="2:11" s="63" customFormat="1" ht="8" x14ac:dyDescent="0.2">
      <c r="I434" s="67" t="str">
        <f t="shared" si="33"/>
        <v>Full Version</v>
      </c>
      <c r="J434" s="98" t="b">
        <f t="shared" si="35"/>
        <v>0</v>
      </c>
      <c r="K434" s="59"/>
    </row>
    <row r="435" spans="2:11" s="55" customFormat="1" ht="14.5" x14ac:dyDescent="0.35">
      <c r="B435" s="125" t="s">
        <v>61</v>
      </c>
      <c r="C435" s="125"/>
      <c r="D435" s="125"/>
      <c r="F435" s="7"/>
      <c r="G435" s="2"/>
      <c r="I435" s="66" t="str">
        <f t="shared" si="33"/>
        <v>Full Version</v>
      </c>
      <c r="J435" s="97" t="b">
        <f t="shared" si="35"/>
        <v>0</v>
      </c>
      <c r="K435" s="49"/>
    </row>
    <row r="436" spans="2:11" s="55" customFormat="1" ht="43.5" x14ac:dyDescent="0.35">
      <c r="B436" s="113"/>
      <c r="C436" s="113"/>
      <c r="D436" s="113"/>
      <c r="E436" s="113"/>
      <c r="F436" s="113"/>
      <c r="G436" s="113"/>
      <c r="I436" s="66" t="str">
        <f t="shared" si="33"/>
        <v>Full Version</v>
      </c>
      <c r="J436" s="97" t="b">
        <f t="shared" si="35"/>
        <v>0</v>
      </c>
      <c r="K436" s="60" t="s">
        <v>213</v>
      </c>
    </row>
    <row r="437" spans="2:11" s="63" customFormat="1" ht="8" x14ac:dyDescent="0.2">
      <c r="I437" s="67" t="str">
        <f t="shared" si="33"/>
        <v>Full Version</v>
      </c>
      <c r="J437" s="98" t="b">
        <f t="shared" si="35"/>
        <v>0</v>
      </c>
      <c r="K437" s="59"/>
    </row>
    <row r="438" spans="2:11" ht="14.5" x14ac:dyDescent="0.35">
      <c r="B438" s="32" t="s">
        <v>63</v>
      </c>
      <c r="C438" s="3"/>
      <c r="D438" s="29"/>
      <c r="E438" s="3"/>
      <c r="F438" s="3"/>
      <c r="G438" s="3"/>
      <c r="I438" s="66" t="str">
        <f t="shared" si="33"/>
        <v>Full Version</v>
      </c>
      <c r="J438" s="97" t="b">
        <f>FALSE</f>
        <v>0</v>
      </c>
    </row>
    <row r="439" spans="2:11" ht="39" x14ac:dyDescent="0.35">
      <c r="B439" s="4" t="s">
        <v>0</v>
      </c>
      <c r="C439" s="5" t="s">
        <v>1</v>
      </c>
      <c r="D439" s="5" t="s">
        <v>15</v>
      </c>
      <c r="E439" s="56" t="s">
        <v>66</v>
      </c>
      <c r="F439" s="5" t="s">
        <v>2</v>
      </c>
      <c r="G439" s="5" t="s">
        <v>3</v>
      </c>
      <c r="I439" s="66" t="str">
        <f t="shared" si="33"/>
        <v>Full Version</v>
      </c>
      <c r="J439" s="97" t="b">
        <f t="shared" si="35"/>
        <v>0</v>
      </c>
    </row>
    <row r="440" spans="2:11" ht="14.5" x14ac:dyDescent="0.35">
      <c r="B440" s="6" t="s">
        <v>4</v>
      </c>
      <c r="C440" s="51"/>
      <c r="D440" s="51"/>
      <c r="E440" s="51"/>
      <c r="F440" s="83"/>
      <c r="G440" s="83"/>
      <c r="I440" s="66" t="str">
        <f t="shared" si="33"/>
        <v>Full Version</v>
      </c>
      <c r="J440" s="97" t="b">
        <f>AND($C$418&lt;&gt;"",C440&lt;&gt;"")</f>
        <v>0</v>
      </c>
    </row>
    <row r="441" spans="2:11" ht="14.5" x14ac:dyDescent="0.35">
      <c r="B441" s="6" t="s">
        <v>5</v>
      </c>
      <c r="C441" s="51"/>
      <c r="D441" s="51"/>
      <c r="E441" s="51"/>
      <c r="F441" s="83"/>
      <c r="G441" s="83"/>
      <c r="I441" s="66" t="str">
        <f t="shared" si="33"/>
        <v>Full Version</v>
      </c>
      <c r="J441" s="97" t="b">
        <f t="shared" ref="J441:J447" si="36">AND($C$418&lt;&gt;"",C441&lt;&gt;"")</f>
        <v>0</v>
      </c>
    </row>
    <row r="442" spans="2:11" ht="14.5" x14ac:dyDescent="0.35">
      <c r="B442" s="6" t="s">
        <v>6</v>
      </c>
      <c r="C442" s="51"/>
      <c r="D442" s="51"/>
      <c r="E442" s="51"/>
      <c r="F442" s="83"/>
      <c r="G442" s="83"/>
      <c r="I442" s="66" t="str">
        <f t="shared" si="33"/>
        <v>Full Version</v>
      </c>
      <c r="J442" s="97" t="b">
        <f t="shared" si="36"/>
        <v>0</v>
      </c>
    </row>
    <row r="443" spans="2:11" ht="14.5" x14ac:dyDescent="0.35">
      <c r="B443" s="6" t="s">
        <v>7</v>
      </c>
      <c r="C443" s="51"/>
      <c r="D443" s="51"/>
      <c r="E443" s="51"/>
      <c r="F443" s="83"/>
      <c r="G443" s="83"/>
      <c r="I443" s="66" t="str">
        <f t="shared" si="33"/>
        <v>Full Version</v>
      </c>
      <c r="J443" s="97" t="b">
        <f t="shared" si="36"/>
        <v>0</v>
      </c>
    </row>
    <row r="444" spans="2:11" ht="14.5" x14ac:dyDescent="0.35">
      <c r="B444" s="6" t="s">
        <v>8</v>
      </c>
      <c r="C444" s="51"/>
      <c r="D444" s="51"/>
      <c r="E444" s="51"/>
      <c r="F444" s="83"/>
      <c r="G444" s="83"/>
      <c r="I444" s="66" t="str">
        <f t="shared" si="33"/>
        <v>Full Version</v>
      </c>
      <c r="J444" s="97" t="b">
        <f t="shared" si="36"/>
        <v>0</v>
      </c>
    </row>
    <row r="445" spans="2:11" ht="14.5" x14ac:dyDescent="0.35">
      <c r="B445" s="6" t="s">
        <v>9</v>
      </c>
      <c r="C445" s="51"/>
      <c r="D445" s="51"/>
      <c r="E445" s="51"/>
      <c r="F445" s="83"/>
      <c r="G445" s="83"/>
      <c r="I445" s="66" t="str">
        <f t="shared" si="33"/>
        <v>Full Version</v>
      </c>
      <c r="J445" s="97" t="b">
        <f t="shared" si="36"/>
        <v>0</v>
      </c>
    </row>
    <row r="446" spans="2:11" ht="14.5" x14ac:dyDescent="0.35">
      <c r="B446" s="6" t="s">
        <v>10</v>
      </c>
      <c r="C446" s="62"/>
      <c r="D446" s="51"/>
      <c r="E446" s="51"/>
      <c r="F446" s="83"/>
      <c r="G446" s="83"/>
      <c r="I446" s="66" t="str">
        <f t="shared" si="33"/>
        <v>Full Version</v>
      </c>
      <c r="J446" s="97" t="b">
        <f t="shared" si="36"/>
        <v>0</v>
      </c>
    </row>
    <row r="447" spans="2:11" ht="14.5" x14ac:dyDescent="0.35">
      <c r="B447" s="6" t="s">
        <v>11</v>
      </c>
      <c r="C447" s="51"/>
      <c r="D447" s="51"/>
      <c r="E447" s="51"/>
      <c r="F447" s="83"/>
      <c r="G447" s="83"/>
      <c r="I447" s="66" t="str">
        <f t="shared" si="33"/>
        <v>Full Version</v>
      </c>
      <c r="J447" s="97" t="b">
        <f t="shared" si="36"/>
        <v>0</v>
      </c>
    </row>
    <row r="448" spans="2:11" ht="14.5" x14ac:dyDescent="0.35">
      <c r="J448" s="49"/>
    </row>
    <row r="449" spans="10:10" ht="17" hidden="1" customHeight="1" x14ac:dyDescent="0.35">
      <c r="J449" s="49"/>
    </row>
    <row r="450" spans="10:10" ht="17" hidden="1" customHeight="1" x14ac:dyDescent="0.35"/>
    <row r="451" spans="10:10" ht="17" customHeight="1" x14ac:dyDescent="0.35"/>
  </sheetData>
  <sheetProtection algorithmName="SHA-512" hashValue="xFOnG+ATt/bVcbwYkDgSmcyK+soVeazaBOXDncHEFdcKdASz3rmkZM1D4Fr3KxS4L0SEuuXq2XZbdBfnTk7kvg==" saltValue="ZVWHNTikr16/G0I2knvEAw==" spinCount="100000" sheet="1" objects="1" scenarios="1" formatRows="0" autoFilter="0"/>
  <autoFilter ref="I1:K447" xr:uid="{B7C323B7-97C3-4484-B617-DBA84AC06DD0}"/>
  <mergeCells count="132">
    <mergeCell ref="B403:D403"/>
    <mergeCell ref="B404:G404"/>
    <mergeCell ref="B398:G398"/>
    <mergeCell ref="B430:G430"/>
    <mergeCell ref="B419:C419"/>
    <mergeCell ref="B420:D420"/>
    <mergeCell ref="B421:G421"/>
    <mergeCell ref="B423:D423"/>
    <mergeCell ref="B424:G424"/>
    <mergeCell ref="B427:G427"/>
    <mergeCell ref="B429:D429"/>
    <mergeCell ref="C418:G418"/>
    <mergeCell ref="B388:D388"/>
    <mergeCell ref="B389:G389"/>
    <mergeCell ref="B391:D391"/>
    <mergeCell ref="B392:G392"/>
    <mergeCell ref="B395:G395"/>
    <mergeCell ref="C386:G386"/>
    <mergeCell ref="B397:D397"/>
    <mergeCell ref="B400:D400"/>
    <mergeCell ref="B401:G401"/>
    <mergeCell ref="B77:D77"/>
    <mergeCell ref="B78:G78"/>
    <mergeCell ref="B81:G81"/>
    <mergeCell ref="B83:D83"/>
    <mergeCell ref="B2:G2"/>
    <mergeCell ref="B37:D37"/>
    <mergeCell ref="B22:D22"/>
    <mergeCell ref="B23:G23"/>
    <mergeCell ref="B26:G26"/>
    <mergeCell ref="B28:D28"/>
    <mergeCell ref="B29:G29"/>
    <mergeCell ref="B31:D31"/>
    <mergeCell ref="B32:G32"/>
    <mergeCell ref="B34:D34"/>
    <mergeCell ref="B35:G35"/>
    <mergeCell ref="B38:G38"/>
    <mergeCell ref="B50:D50"/>
    <mergeCell ref="B51:G51"/>
    <mergeCell ref="B63:D63"/>
    <mergeCell ref="B64:G64"/>
    <mergeCell ref="B15:G15"/>
    <mergeCell ref="B16:G16"/>
    <mergeCell ref="B19:G19"/>
    <mergeCell ref="B92:D92"/>
    <mergeCell ref="B93:G93"/>
    <mergeCell ref="B105:D105"/>
    <mergeCell ref="B106:G106"/>
    <mergeCell ref="B118:D118"/>
    <mergeCell ref="B84:G84"/>
    <mergeCell ref="B86:D86"/>
    <mergeCell ref="B87:G87"/>
    <mergeCell ref="B89:D89"/>
    <mergeCell ref="B90:G90"/>
    <mergeCell ref="B173:D173"/>
    <mergeCell ref="B174:G174"/>
    <mergeCell ref="B144:D144"/>
    <mergeCell ref="B119:G119"/>
    <mergeCell ref="B132:D132"/>
    <mergeCell ref="B133:G133"/>
    <mergeCell ref="B145:G145"/>
    <mergeCell ref="B147:D147"/>
    <mergeCell ref="B148:G148"/>
    <mergeCell ref="B160:D160"/>
    <mergeCell ref="B161:G161"/>
    <mergeCell ref="B136:G136"/>
    <mergeCell ref="B138:D138"/>
    <mergeCell ref="B139:G139"/>
    <mergeCell ref="B141:D141"/>
    <mergeCell ref="B142:G142"/>
    <mergeCell ref="B196:D196"/>
    <mergeCell ref="B197:G197"/>
    <mergeCell ref="B199:D199"/>
    <mergeCell ref="B200:G200"/>
    <mergeCell ref="B202:D202"/>
    <mergeCell ref="B187:D187"/>
    <mergeCell ref="B188:G188"/>
    <mergeCell ref="B191:G191"/>
    <mergeCell ref="B193:D193"/>
    <mergeCell ref="B194:G194"/>
    <mergeCell ref="B248:D248"/>
    <mergeCell ref="B249:G249"/>
    <mergeCell ref="B251:D251"/>
    <mergeCell ref="B252:G252"/>
    <mergeCell ref="B254:D254"/>
    <mergeCell ref="B242:D242"/>
    <mergeCell ref="B243:G243"/>
    <mergeCell ref="B246:G246"/>
    <mergeCell ref="B203:G203"/>
    <mergeCell ref="B215:D215"/>
    <mergeCell ref="B216:G216"/>
    <mergeCell ref="B228:D228"/>
    <mergeCell ref="B229:G229"/>
    <mergeCell ref="B372:G372"/>
    <mergeCell ref="B303:D303"/>
    <mergeCell ref="B304:G304"/>
    <mergeCell ref="B306:D306"/>
    <mergeCell ref="B283:D283"/>
    <mergeCell ref="B284:G284"/>
    <mergeCell ref="B297:D297"/>
    <mergeCell ref="B255:G255"/>
    <mergeCell ref="B257:D257"/>
    <mergeCell ref="B258:G258"/>
    <mergeCell ref="B270:D270"/>
    <mergeCell ref="B271:G271"/>
    <mergeCell ref="B298:G298"/>
    <mergeCell ref="B301:G301"/>
    <mergeCell ref="B366:G366"/>
    <mergeCell ref="B1:G1"/>
    <mergeCell ref="B432:D432"/>
    <mergeCell ref="B433:G433"/>
    <mergeCell ref="B435:D435"/>
    <mergeCell ref="B436:G436"/>
    <mergeCell ref="B325:D325"/>
    <mergeCell ref="B326:G326"/>
    <mergeCell ref="B338:D338"/>
    <mergeCell ref="B339:G339"/>
    <mergeCell ref="B307:G307"/>
    <mergeCell ref="B309:D309"/>
    <mergeCell ref="B310:G310"/>
    <mergeCell ref="B312:D312"/>
    <mergeCell ref="B313:G313"/>
    <mergeCell ref="B356:D356"/>
    <mergeCell ref="B357:G357"/>
    <mergeCell ref="B359:D359"/>
    <mergeCell ref="B360:G360"/>
    <mergeCell ref="B363:G363"/>
    <mergeCell ref="B365:D365"/>
    <mergeCell ref="B368:D368"/>
    <mergeCell ref="B369:G369"/>
    <mergeCell ref="C354:G354"/>
    <mergeCell ref="B371:D371"/>
  </mergeCells>
  <conditionalFormatting sqref="B16:G16">
    <cfRule type="expression" dxfId="0" priority="1">
      <formula>$D$13="Yes"</formula>
    </cfRule>
  </conditionalFormatting>
  <dataValidations count="2">
    <dataValidation type="date" allowBlank="1" showInputMessage="1" showErrorMessage="1" sqref="F41:G48 F54:G61 F67:G74 F96:G103 F109:G116 F122:G129 F151:G158 F164:G171 F177:G184 F206:G213 F219:G226 F232:G239 F261:G268 F274:G281 F287:G294 F316:G323 F329:G336 F342:G349 F376:G383 F408:G415 F440:G447" xr:uid="{296B18F8-9620-4DE1-AE7F-05B5C1040DB7}">
      <formula1>43101</formula1>
      <formula2>45292</formula2>
    </dataValidation>
    <dataValidation type="list" allowBlank="1" showInputMessage="1" showErrorMessage="1" sqref="D5:D14 D17:D18 D20" xr:uid="{93A676D1-1079-4B97-9D37-FA32FD64150B}">
      <formula1>YNLkp</formula1>
    </dataValidation>
  </dataValidations>
  <pageMargins left="0.7" right="0.7" top="0.75" bottom="0.75" header="0.3" footer="0.3"/>
  <pageSetup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Config</vt:lpstr>
      <vt:lpstr>Surveillance</vt:lpstr>
      <vt:lpstr>Prevention</vt:lpstr>
      <vt:lpstr>EDTierLkp</vt:lpstr>
      <vt:lpstr>Prevention!Print_Area</vt:lpstr>
      <vt:lpstr>Surveillance!Print_Area</vt:lpstr>
      <vt:lpstr>Instructions!Print_Area_Home</vt:lpstr>
      <vt:lpstr>SUDORSTierLkp</vt:lpstr>
      <vt:lpstr>YNLkp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2019-04-26T00:07:01Z</dcterms:modified>
</cp:coreProperties>
</file>