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40" windowWidth="9720" windowHeight="4785" activeTab="0"/>
  </bookViews>
  <sheets>
    <sheet name="Sheet2" sheetId="1" r:id="rId1"/>
    <sheet name="Sheet1" sheetId="2" r:id="rId2"/>
  </sheets>
  <externalReferences>
    <externalReference r:id="rId5"/>
  </externalReferences>
  <definedNames>
    <definedName name="_xlnm.Print_Area" localSheetId="1">'Sheet1'!$A$1:$O$80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<sst xmlns="http://schemas.openxmlformats.org/spreadsheetml/2006/main" count="147" uniqueCount="81">
  <si>
    <t>Table 15.  Tuberculosis Cases and Case Rates per 100,000 Population: States, 1999 and 1998</t>
  </si>
  <si>
    <t xml:space="preserve"> </t>
  </si>
  <si>
    <t>Rank According</t>
  </si>
  <si>
    <t>Population</t>
  </si>
  <si>
    <t xml:space="preserve">   Cases</t>
  </si>
  <si>
    <t xml:space="preserve">   Case Rates</t>
  </si>
  <si>
    <t>to Rate</t>
  </si>
  <si>
    <t xml:space="preserve">             Estimates</t>
  </si>
  <si>
    <t>State</t>
  </si>
  <si>
    <t>July 1, 1999</t>
  </si>
  <si>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</si>
  <si>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</si>
  <si>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</si>
  <si>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</si>
  <si>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</si>
  <si>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</si>
  <si>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</si>
  <si>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</si>
  <si>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</si>
  <si>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r>
      <t>District of Columbia</t>
    </r>
    <r>
      <rPr>
        <vertAlign val="superscript"/>
        <sz val="8"/>
        <rFont val="Arial"/>
        <family val="2"/>
      </rPr>
      <t>a</t>
    </r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</si>
  <si>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</si>
  <si>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</si>
  <si>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</si>
  <si>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</si>
  <si>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</si>
  <si>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</si>
  <si>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</si>
  <si>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</si>
  <si>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</si>
  <si>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</si>
  <si>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</si>
  <si>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</si>
  <si>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</si>
  <si>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</si>
  <si>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</si>
  <si>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</si>
  <si>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</si>
  <si>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</si>
  <si>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</si>
  <si>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</si>
  <si>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</si>
  <si>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</si>
  <si>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</si>
  <si>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</si>
  <si>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</si>
  <si>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</si>
  <si>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</si>
  <si>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</si>
  <si>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</si>
  <si>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</si>
  <si>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</si>
  <si>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</si>
  <si>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</si>
  <si>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</si>
  <si>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</si>
  <si>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</si>
  <si>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</si>
  <si>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</si>
  <si>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</si>
  <si>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</si>
  <si>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</si>
  <si>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</si>
  <si>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r>
      <t>American Samoa</t>
    </r>
    <r>
      <rPr>
        <vertAlign val="superscript"/>
        <sz val="8"/>
        <rFont val="Arial"/>
        <family val="2"/>
      </rPr>
      <t>a,b</t>
    </r>
  </si>
  <si>
    <t>…</t>
  </si>
  <si>
    <r>
      <t>Fed. States of Micronesia</t>
    </r>
    <r>
      <rPr>
        <vertAlign val="superscript"/>
        <sz val="8"/>
        <rFont val="Arial"/>
        <family val="2"/>
      </rPr>
      <t>a,b</t>
    </r>
  </si>
  <si>
    <r>
      <t>Guam</t>
    </r>
    <r>
      <rPr>
        <vertAlign val="superscript"/>
        <sz val="8"/>
        <rFont val="Arial"/>
        <family val="2"/>
      </rPr>
      <t>a,b</t>
    </r>
  </si>
  <si>
    <r>
      <t>N. Mariana Islands</t>
    </r>
    <r>
      <rPr>
        <vertAlign val="superscript"/>
        <sz val="8"/>
        <rFont val="Arial"/>
        <family val="2"/>
      </rPr>
      <t>a,b</t>
    </r>
  </si>
  <si>
    <r>
      <t>Puerto Rico</t>
    </r>
    <r>
      <rPr>
        <vertAlign val="superscript"/>
        <sz val="8"/>
        <rFont val="Arial"/>
        <family val="2"/>
      </rPr>
      <t>a,b</t>
    </r>
  </si>
  <si>
    <r>
      <t>Republic of Palau</t>
    </r>
    <r>
      <rPr>
        <vertAlign val="superscript"/>
        <sz val="8"/>
        <rFont val="Arial"/>
        <family val="2"/>
      </rPr>
      <t>a,b</t>
    </r>
  </si>
  <si>
    <r>
      <t>U.S. Virgin Islands</t>
    </r>
    <r>
      <rPr>
        <vertAlign val="superscript"/>
        <sz val="8"/>
        <rFont val="Arial"/>
        <family val="2"/>
      </rPr>
      <t>a,b</t>
    </r>
  </si>
  <si>
    <r>
      <t>a</t>
    </r>
    <r>
      <rPr>
        <sz val="8"/>
        <rFont val="Arial"/>
        <family val="2"/>
      </rPr>
      <t>Not ranked with the states.</t>
    </r>
  </si>
  <si>
    <r>
      <t>b</t>
    </r>
    <r>
      <rPr>
        <sz val="8"/>
        <rFont val="Arial"/>
        <family val="2"/>
      </rPr>
      <t>Not included in U.S. totals.</t>
    </r>
  </si>
  <si>
    <t>Ellipses indicate data not available.</t>
  </si>
  <si>
    <r>
      <t>Note:</t>
    </r>
    <r>
      <rPr>
        <sz val="8"/>
        <rFont val="Arial"/>
        <family val="2"/>
      </rPr>
      <t xml:space="preserve"> Denominators for computing 1999 rates were obtained from </t>
    </r>
    <r>
      <rPr>
        <i/>
        <sz val="8"/>
        <rFont val="Arial"/>
        <family val="2"/>
      </rPr>
      <t xml:space="preserve">State Population Estimates:  Annual Time Series, July 1, 1990, </t>
    </r>
  </si>
  <si>
    <r>
      <t xml:space="preserve">to July 1, 1999, ST-99-3 </t>
    </r>
    <r>
      <rPr>
        <sz val="8"/>
        <rFont val="Arial"/>
        <family val="2"/>
      </rPr>
      <t xml:space="preserve">(www.census.gov/population/estimates/state/st-99-3.txt). </t>
    </r>
    <r>
      <rPr>
        <i/>
        <sz val="8"/>
        <rFont val="Arial"/>
        <family val="2"/>
      </rPr>
      <t xml:space="preserve"> </t>
    </r>
  </si>
  <si>
    <t>See Surveillance Slide #4.</t>
  </si>
  <si>
    <t>District of Columbiaa</t>
  </si>
  <si>
    <t>Case Rates</t>
  </si>
  <si>
    <t>Tuberculosis: Case Rates 1999</t>
  </si>
  <si>
    <t>Reported case rates per 100,000 population</t>
  </si>
  <si>
    <t>Source:  National Center for HIV, STD, and TB Prevention, CDC.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</si>
</sst>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;[Red]0.0"/>
  </numFmts>
  <fonts count="15">
    <font>
      <sz val="8"/>
      <name val="Switzerland"/>
      <family val="0"/>
    </font>
    <font>
      <b/>
      <sz val="8"/>
      <name val="Switzerland"/>
      <family val="0"/>
    </font>
    <font>
      <i/>
      <sz val="8"/>
      <name val="Switzerland"/>
      <family val="0"/>
    </font>
    <font>
      <b/>
      <i/>
      <sz val="8"/>
      <name val="Switzerland"/>
      <family val="0"/>
    </font>
    <font>
      <b/>
      <sz val="10"/>
      <name val="Switzerland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7.5"/>
      <name val="Switzerland"/>
      <family val="0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/>
    </xf>
    <xf numFmtId="15" fontId="6" fillId="0" borderId="1" xfId="0" applyNumberFormat="1" applyFont="1" applyBorder="1" applyAlignment="1" quotePrefix="1">
      <alignment horizontal="right"/>
    </xf>
    <xf numFmtId="15" fontId="6" fillId="0" borderId="1" xfId="0" applyNumberFormat="1" applyFont="1" applyBorder="1" applyAlignment="1" quotePrefix="1">
      <alignment horizontal="left"/>
    </xf>
    <xf numFmtId="0" fontId="13" fillId="0" borderId="1" xfId="0" applyFont="1" applyBorder="1" applyAlignment="1">
      <alignment/>
    </xf>
    <xf numFmtId="3" fontId="13" fillId="0" borderId="1" xfId="0" applyNumberFormat="1" applyFont="1" applyBorder="1" applyAlignment="1">
      <alignment/>
    </xf>
    <xf numFmtId="164" fontId="13" fillId="0" borderId="1" xfId="0" applyNumberFormat="1" applyFont="1" applyBorder="1" applyAlignment="1">
      <alignment/>
    </xf>
    <xf numFmtId="3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8" fillId="0" borderId="1" xfId="0" applyFont="1" applyBorder="1" applyAlignment="1">
      <alignment/>
    </xf>
    <xf numFmtId="164" fontId="8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164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6" fillId="2" borderId="1" xfId="0" applyFont="1" applyFill="1" applyBorder="1" applyAlignment="1">
      <alignment/>
    </xf>
    <xf numFmtId="164" fontId="6" fillId="2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TAB15_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6"/>
    </sheetNames>
    <sheetDataSet>
      <sheetData sheetId="0">
        <row r="5">
          <cell r="B5">
            <v>17531</v>
          </cell>
          <cell r="C5">
            <v>18361</v>
          </cell>
          <cell r="D5">
            <v>6.4</v>
          </cell>
          <cell r="E5">
            <v>6.8</v>
          </cell>
          <cell r="F5" t="str">
            <v>--</v>
          </cell>
          <cell r="G5" t="str">
            <v>--</v>
          </cell>
          <cell r="H5">
            <v>272691000</v>
          </cell>
        </row>
        <row r="6">
          <cell r="B6">
            <v>314</v>
          </cell>
          <cell r="C6">
            <v>381</v>
          </cell>
          <cell r="D6">
            <v>7.2</v>
          </cell>
          <cell r="E6">
            <v>8.8</v>
          </cell>
          <cell r="F6">
            <v>11</v>
          </cell>
          <cell r="G6">
            <v>6</v>
          </cell>
          <cell r="H6">
            <v>4369000</v>
          </cell>
        </row>
        <row r="7">
          <cell r="B7">
            <v>61</v>
          </cell>
          <cell r="C7">
            <v>55</v>
          </cell>
          <cell r="D7">
            <v>9.9</v>
          </cell>
          <cell r="E7">
            <v>9</v>
          </cell>
          <cell r="F7">
            <v>4</v>
          </cell>
          <cell r="G7">
            <v>5</v>
          </cell>
          <cell r="H7">
            <v>619000</v>
          </cell>
        </row>
        <row r="8">
          <cell r="B8">
            <v>262</v>
          </cell>
          <cell r="C8">
            <v>254</v>
          </cell>
          <cell r="D8">
            <v>5.5</v>
          </cell>
          <cell r="E8">
            <v>5.4</v>
          </cell>
          <cell r="F8">
            <v>19</v>
          </cell>
          <cell r="G8">
            <v>21</v>
          </cell>
          <cell r="H8">
            <v>4778000</v>
          </cell>
        </row>
        <row r="9">
          <cell r="B9">
            <v>181</v>
          </cell>
          <cell r="C9">
            <v>171</v>
          </cell>
          <cell r="D9">
            <v>7.1</v>
          </cell>
          <cell r="E9">
            <v>6.7</v>
          </cell>
          <cell r="F9">
            <v>12</v>
          </cell>
          <cell r="G9">
            <v>16</v>
          </cell>
          <cell r="H9">
            <v>2551000</v>
          </cell>
        </row>
        <row r="10">
          <cell r="B10">
            <v>3606</v>
          </cell>
          <cell r="C10">
            <v>3852</v>
          </cell>
          <cell r="D10">
            <v>10.9</v>
          </cell>
          <cell r="E10">
            <v>11.8</v>
          </cell>
          <cell r="F10">
            <v>2</v>
          </cell>
          <cell r="G10">
            <v>2</v>
          </cell>
          <cell r="H10">
            <v>33145000</v>
          </cell>
        </row>
        <row r="11">
          <cell r="B11">
            <v>88</v>
          </cell>
          <cell r="C11">
            <v>79</v>
          </cell>
          <cell r="D11">
            <v>2.2</v>
          </cell>
          <cell r="E11">
            <v>2</v>
          </cell>
          <cell r="F11">
            <v>39</v>
          </cell>
          <cell r="G11">
            <v>42</v>
          </cell>
          <cell r="H11">
            <v>4056000</v>
          </cell>
        </row>
        <row r="12">
          <cell r="B12">
            <v>121</v>
          </cell>
          <cell r="C12">
            <v>128</v>
          </cell>
          <cell r="D12">
            <v>3.7</v>
          </cell>
          <cell r="E12">
            <v>3.9</v>
          </cell>
          <cell r="F12">
            <v>31</v>
          </cell>
          <cell r="G12">
            <v>30</v>
          </cell>
          <cell r="H12">
            <v>3282000</v>
          </cell>
        </row>
        <row r="13">
          <cell r="B13">
            <v>34</v>
          </cell>
          <cell r="C13">
            <v>36</v>
          </cell>
          <cell r="D13">
            <v>4.5</v>
          </cell>
          <cell r="E13">
            <v>4.8</v>
          </cell>
          <cell r="F13">
            <v>24</v>
          </cell>
          <cell r="G13">
            <v>23</v>
          </cell>
          <cell r="H13">
            <v>754000</v>
          </cell>
        </row>
        <row r="14">
          <cell r="B14">
            <v>70</v>
          </cell>
          <cell r="C14">
            <v>107</v>
          </cell>
          <cell r="D14">
            <v>13.5</v>
          </cell>
          <cell r="E14">
            <v>20.5</v>
          </cell>
          <cell r="F14" t="str">
            <v>--</v>
          </cell>
          <cell r="G14" t="str">
            <v>--</v>
          </cell>
          <cell r="H14">
            <v>519000</v>
          </cell>
        </row>
        <row r="15">
          <cell r="B15">
            <v>1277</v>
          </cell>
          <cell r="C15">
            <v>1302</v>
          </cell>
          <cell r="D15">
            <v>8.5</v>
          </cell>
          <cell r="E15">
            <v>8.7</v>
          </cell>
          <cell r="F15">
            <v>6</v>
          </cell>
          <cell r="G15">
            <v>7</v>
          </cell>
          <cell r="H15">
            <v>15111000</v>
          </cell>
        </row>
        <row r="16">
          <cell r="B16">
            <v>665</v>
          </cell>
          <cell r="C16">
            <v>631</v>
          </cell>
          <cell r="D16">
            <v>8.5</v>
          </cell>
          <cell r="E16">
            <v>8.3</v>
          </cell>
          <cell r="F16">
            <v>5</v>
          </cell>
          <cell r="G16">
            <v>9</v>
          </cell>
          <cell r="H16">
            <v>7788000</v>
          </cell>
        </row>
        <row r="17">
          <cell r="B17">
            <v>184</v>
          </cell>
          <cell r="C17">
            <v>181</v>
          </cell>
          <cell r="D17">
            <v>15.5</v>
          </cell>
          <cell r="E17">
            <v>15.2</v>
          </cell>
          <cell r="F17">
            <v>1</v>
          </cell>
          <cell r="G17">
            <v>1</v>
          </cell>
          <cell r="H17">
            <v>1185000</v>
          </cell>
        </row>
        <row r="18">
          <cell r="B18">
            <v>16</v>
          </cell>
          <cell r="C18">
            <v>14</v>
          </cell>
          <cell r="D18">
            <v>1.3</v>
          </cell>
          <cell r="E18">
            <v>1.1</v>
          </cell>
          <cell r="F18">
            <v>46</v>
          </cell>
          <cell r="G18">
            <v>47</v>
          </cell>
          <cell r="H18">
            <v>1252000</v>
          </cell>
        </row>
        <row r="19">
          <cell r="B19">
            <v>825</v>
          </cell>
          <cell r="C19">
            <v>850</v>
          </cell>
          <cell r="D19">
            <v>6.8</v>
          </cell>
          <cell r="E19">
            <v>7.1</v>
          </cell>
          <cell r="F19">
            <v>15</v>
          </cell>
          <cell r="G19">
            <v>15</v>
          </cell>
          <cell r="H19">
            <v>12128000</v>
          </cell>
        </row>
        <row r="20">
          <cell r="B20">
            <v>150</v>
          </cell>
          <cell r="C20">
            <v>188</v>
          </cell>
          <cell r="D20">
            <v>2.5</v>
          </cell>
          <cell r="E20">
            <v>3.2</v>
          </cell>
          <cell r="F20">
            <v>37</v>
          </cell>
          <cell r="G20">
            <v>34</v>
          </cell>
          <cell r="H20">
            <v>5943000</v>
          </cell>
        </row>
        <row r="21">
          <cell r="B21">
            <v>58</v>
          </cell>
          <cell r="C21">
            <v>55</v>
          </cell>
          <cell r="D21">
            <v>2</v>
          </cell>
          <cell r="E21">
            <v>1.9</v>
          </cell>
          <cell r="F21">
            <v>41</v>
          </cell>
          <cell r="G21">
            <v>43</v>
          </cell>
          <cell r="H21">
            <v>2869000</v>
          </cell>
        </row>
        <row r="22">
          <cell r="B22">
            <v>69</v>
          </cell>
          <cell r="C22">
            <v>56</v>
          </cell>
          <cell r="D22">
            <v>2.6</v>
          </cell>
          <cell r="E22">
            <v>2.1</v>
          </cell>
          <cell r="F22">
            <v>36</v>
          </cell>
          <cell r="G22">
            <v>39</v>
          </cell>
          <cell r="H22">
            <v>2654000</v>
          </cell>
        </row>
        <row r="23">
          <cell r="B23">
            <v>209</v>
          </cell>
          <cell r="C23">
            <v>179</v>
          </cell>
          <cell r="D23">
            <v>5.3</v>
          </cell>
          <cell r="E23">
            <v>4.5</v>
          </cell>
          <cell r="F23">
            <v>21</v>
          </cell>
          <cell r="G23">
            <v>27</v>
          </cell>
          <cell r="H23">
            <v>3961000</v>
          </cell>
        </row>
        <row r="24">
          <cell r="B24">
            <v>357</v>
          </cell>
          <cell r="C24">
            <v>380</v>
          </cell>
          <cell r="D24">
            <v>8.2</v>
          </cell>
          <cell r="E24">
            <v>8.7</v>
          </cell>
          <cell r="F24">
            <v>8</v>
          </cell>
          <cell r="G24">
            <v>8</v>
          </cell>
          <cell r="H24">
            <v>4372000</v>
          </cell>
        </row>
        <row r="25">
          <cell r="B25">
            <v>23</v>
          </cell>
          <cell r="C25">
            <v>13</v>
          </cell>
          <cell r="D25">
            <v>1.8</v>
          </cell>
          <cell r="E25">
            <v>1</v>
          </cell>
          <cell r="F25">
            <v>43</v>
          </cell>
          <cell r="G25">
            <v>48</v>
          </cell>
          <cell r="H25">
            <v>1253000</v>
          </cell>
        </row>
        <row r="26">
          <cell r="B26">
            <v>294</v>
          </cell>
          <cell r="C26">
            <v>324</v>
          </cell>
          <cell r="D26">
            <v>5.7</v>
          </cell>
          <cell r="E26">
            <v>6.3</v>
          </cell>
          <cell r="F26">
            <v>18</v>
          </cell>
          <cell r="G26">
            <v>19</v>
          </cell>
          <cell r="H26">
            <v>5172000</v>
          </cell>
        </row>
        <row r="27">
          <cell r="B27">
            <v>270</v>
          </cell>
          <cell r="C27">
            <v>282</v>
          </cell>
          <cell r="D27">
            <v>4.4</v>
          </cell>
          <cell r="E27">
            <v>4.6</v>
          </cell>
          <cell r="F27">
            <v>26</v>
          </cell>
          <cell r="G27">
            <v>26</v>
          </cell>
          <cell r="H27">
            <v>6175000</v>
          </cell>
        </row>
        <row r="28">
          <cell r="B28">
            <v>351</v>
          </cell>
          <cell r="C28">
            <v>385</v>
          </cell>
          <cell r="D28">
            <v>3.6</v>
          </cell>
          <cell r="E28">
            <v>3.9</v>
          </cell>
          <cell r="F28">
            <v>33</v>
          </cell>
          <cell r="G28">
            <v>28</v>
          </cell>
          <cell r="H28">
            <v>9864000</v>
          </cell>
        </row>
        <row r="29">
          <cell r="B29">
            <v>201</v>
          </cell>
          <cell r="C29">
            <v>161</v>
          </cell>
          <cell r="D29">
            <v>4.2</v>
          </cell>
          <cell r="E29">
            <v>3.4</v>
          </cell>
          <cell r="F29">
            <v>27</v>
          </cell>
          <cell r="G29">
            <v>32</v>
          </cell>
          <cell r="H29">
            <v>4776000</v>
          </cell>
        </row>
        <row r="30">
          <cell r="B30">
            <v>215</v>
          </cell>
          <cell r="C30">
            <v>225</v>
          </cell>
          <cell r="D30">
            <v>7.8</v>
          </cell>
          <cell r="E30">
            <v>8.2</v>
          </cell>
          <cell r="F30">
            <v>10</v>
          </cell>
          <cell r="G30">
            <v>10</v>
          </cell>
          <cell r="H30">
            <v>2769000</v>
          </cell>
        </row>
        <row r="31">
          <cell r="B31">
            <v>208</v>
          </cell>
          <cell r="C31">
            <v>184</v>
          </cell>
          <cell r="D31">
            <v>3.8</v>
          </cell>
          <cell r="E31">
            <v>3.4</v>
          </cell>
          <cell r="F31">
            <v>28</v>
          </cell>
          <cell r="G31">
            <v>33</v>
          </cell>
          <cell r="H31">
            <v>5468000</v>
          </cell>
        </row>
        <row r="32">
          <cell r="B32">
            <v>14</v>
          </cell>
          <cell r="C32">
            <v>20</v>
          </cell>
          <cell r="D32">
            <v>1.6</v>
          </cell>
          <cell r="E32">
            <v>2.3</v>
          </cell>
          <cell r="F32">
            <v>44</v>
          </cell>
          <cell r="G32">
            <v>38</v>
          </cell>
          <cell r="H32">
            <v>883000</v>
          </cell>
        </row>
        <row r="33">
          <cell r="B33">
            <v>18</v>
          </cell>
          <cell r="C33">
            <v>31</v>
          </cell>
          <cell r="D33">
            <v>1.1</v>
          </cell>
          <cell r="E33">
            <v>1.9</v>
          </cell>
          <cell r="F33">
            <v>48</v>
          </cell>
          <cell r="G33">
            <v>44</v>
          </cell>
          <cell r="H33">
            <v>1666000</v>
          </cell>
        </row>
        <row r="34">
          <cell r="B34">
            <v>93</v>
          </cell>
          <cell r="C34">
            <v>128</v>
          </cell>
          <cell r="D34">
            <v>5.1</v>
          </cell>
          <cell r="E34">
            <v>7.3</v>
          </cell>
          <cell r="F34">
            <v>22</v>
          </cell>
          <cell r="G34">
            <v>14</v>
          </cell>
          <cell r="H34">
            <v>1809000</v>
          </cell>
        </row>
        <row r="35">
          <cell r="B35">
            <v>19</v>
          </cell>
          <cell r="C35">
            <v>14</v>
          </cell>
          <cell r="D35">
            <v>1.6</v>
          </cell>
          <cell r="E35">
            <v>1.2</v>
          </cell>
          <cell r="F35">
            <v>45</v>
          </cell>
          <cell r="G35">
            <v>46</v>
          </cell>
          <cell r="H35">
            <v>1201000</v>
          </cell>
        </row>
        <row r="36">
          <cell r="B36">
            <v>571</v>
          </cell>
          <cell r="C36">
            <v>640</v>
          </cell>
          <cell r="D36">
            <v>7</v>
          </cell>
          <cell r="E36">
            <v>7.9</v>
          </cell>
          <cell r="F36">
            <v>13</v>
          </cell>
          <cell r="G36">
            <v>12</v>
          </cell>
          <cell r="H36">
            <v>8143000</v>
          </cell>
        </row>
        <row r="37">
          <cell r="B37">
            <v>64</v>
          </cell>
          <cell r="C37">
            <v>68</v>
          </cell>
          <cell r="D37">
            <v>3.7</v>
          </cell>
          <cell r="E37">
            <v>3.9</v>
          </cell>
          <cell r="F37">
            <v>32</v>
          </cell>
          <cell r="G37">
            <v>29</v>
          </cell>
          <cell r="H37">
            <v>1740000</v>
          </cell>
        </row>
        <row r="38">
          <cell r="B38">
            <v>1837</v>
          </cell>
          <cell r="C38">
            <v>2000</v>
          </cell>
          <cell r="D38">
            <v>10.1</v>
          </cell>
          <cell r="E38">
            <v>11</v>
          </cell>
          <cell r="F38">
            <v>3</v>
          </cell>
          <cell r="G38">
            <v>3</v>
          </cell>
          <cell r="H38">
            <v>18197000</v>
          </cell>
        </row>
        <row r="39">
          <cell r="B39">
            <v>488</v>
          </cell>
          <cell r="C39">
            <v>498</v>
          </cell>
          <cell r="D39">
            <v>6.4</v>
          </cell>
          <cell r="E39">
            <v>6.6</v>
          </cell>
          <cell r="F39">
            <v>16</v>
          </cell>
          <cell r="G39">
            <v>17</v>
          </cell>
          <cell r="H39">
            <v>7651000</v>
          </cell>
        </row>
        <row r="40">
          <cell r="B40">
            <v>7</v>
          </cell>
          <cell r="C40">
            <v>10</v>
          </cell>
          <cell r="D40">
            <v>1.1</v>
          </cell>
          <cell r="E40">
            <v>1.6</v>
          </cell>
          <cell r="F40">
            <v>47</v>
          </cell>
          <cell r="G40">
            <v>45</v>
          </cell>
          <cell r="H40">
            <v>634000</v>
          </cell>
        </row>
        <row r="41">
          <cell r="B41">
            <v>317</v>
          </cell>
          <cell r="C41">
            <v>230</v>
          </cell>
          <cell r="D41">
            <v>2.8</v>
          </cell>
          <cell r="E41">
            <v>2.1</v>
          </cell>
          <cell r="F41">
            <v>35</v>
          </cell>
          <cell r="G41">
            <v>41</v>
          </cell>
          <cell r="H41">
            <v>11257000</v>
          </cell>
        </row>
        <row r="42">
          <cell r="B42">
            <v>208</v>
          </cell>
          <cell r="C42">
            <v>198</v>
          </cell>
          <cell r="D42">
            <v>6.2</v>
          </cell>
          <cell r="E42">
            <v>5.9</v>
          </cell>
          <cell r="F42">
            <v>17</v>
          </cell>
          <cell r="G42">
            <v>20</v>
          </cell>
          <cell r="H42">
            <v>3358000</v>
          </cell>
        </row>
        <row r="43">
          <cell r="B43">
            <v>123</v>
          </cell>
          <cell r="C43">
            <v>156</v>
          </cell>
          <cell r="D43">
            <v>3.7</v>
          </cell>
          <cell r="E43">
            <v>4.8</v>
          </cell>
          <cell r="F43">
            <v>30</v>
          </cell>
          <cell r="G43">
            <v>24</v>
          </cell>
          <cell r="H43">
            <v>3316000</v>
          </cell>
        </row>
        <row r="44">
          <cell r="B44">
            <v>454</v>
          </cell>
          <cell r="C44">
            <v>448</v>
          </cell>
          <cell r="D44">
            <v>3.8</v>
          </cell>
          <cell r="E44">
            <v>3.7</v>
          </cell>
          <cell r="F44">
            <v>29</v>
          </cell>
          <cell r="G44">
            <v>31</v>
          </cell>
          <cell r="H44">
            <v>11994000</v>
          </cell>
        </row>
        <row r="45">
          <cell r="B45">
            <v>53</v>
          </cell>
          <cell r="C45">
            <v>63</v>
          </cell>
          <cell r="D45">
            <v>5.3</v>
          </cell>
          <cell r="E45">
            <v>6.4</v>
          </cell>
          <cell r="F45">
            <v>20</v>
          </cell>
          <cell r="G45">
            <v>18</v>
          </cell>
          <cell r="H45">
            <v>991000</v>
          </cell>
        </row>
        <row r="46">
          <cell r="B46">
            <v>315</v>
          </cell>
          <cell r="C46">
            <v>286</v>
          </cell>
          <cell r="D46">
            <v>8.1</v>
          </cell>
          <cell r="E46">
            <v>7.5</v>
          </cell>
          <cell r="F46">
            <v>9</v>
          </cell>
          <cell r="G46">
            <v>13</v>
          </cell>
          <cell r="H46">
            <v>3886000</v>
          </cell>
        </row>
        <row r="47">
          <cell r="B47">
            <v>21</v>
          </cell>
          <cell r="C47">
            <v>23</v>
          </cell>
          <cell r="D47">
            <v>2.9</v>
          </cell>
          <cell r="E47">
            <v>3.1</v>
          </cell>
          <cell r="F47">
            <v>34</v>
          </cell>
          <cell r="G47">
            <v>35</v>
          </cell>
          <cell r="H47">
            <v>733000</v>
          </cell>
        </row>
        <row r="48">
          <cell r="B48">
            <v>382</v>
          </cell>
          <cell r="C48">
            <v>439</v>
          </cell>
          <cell r="D48">
            <v>7</v>
          </cell>
          <cell r="E48">
            <v>8.1</v>
          </cell>
          <cell r="F48">
            <v>14</v>
          </cell>
          <cell r="G48">
            <v>11</v>
          </cell>
          <cell r="H48">
            <v>5484000</v>
          </cell>
        </row>
        <row r="49">
          <cell r="B49">
            <v>1649</v>
          </cell>
          <cell r="C49">
            <v>1820</v>
          </cell>
          <cell r="D49">
            <v>8.2</v>
          </cell>
          <cell r="E49">
            <v>9.2</v>
          </cell>
          <cell r="F49">
            <v>7</v>
          </cell>
          <cell r="G49">
            <v>4</v>
          </cell>
          <cell r="H49">
            <v>20044000</v>
          </cell>
        </row>
        <row r="50">
          <cell r="B50">
            <v>40</v>
          </cell>
          <cell r="C50">
            <v>52</v>
          </cell>
          <cell r="D50">
            <v>1.9</v>
          </cell>
          <cell r="E50">
            <v>2.5</v>
          </cell>
          <cell r="F50">
            <v>42</v>
          </cell>
          <cell r="G50">
            <v>36</v>
          </cell>
          <cell r="H50">
            <v>2130000</v>
          </cell>
        </row>
        <row r="51">
          <cell r="B51">
            <v>3</v>
          </cell>
          <cell r="C51">
            <v>5</v>
          </cell>
          <cell r="D51">
            <v>0.5</v>
          </cell>
          <cell r="E51">
            <v>0.8</v>
          </cell>
          <cell r="F51">
            <v>50</v>
          </cell>
          <cell r="G51">
            <v>49</v>
          </cell>
          <cell r="H51">
            <v>594000</v>
          </cell>
        </row>
        <row r="52">
          <cell r="B52">
            <v>334</v>
          </cell>
          <cell r="C52">
            <v>339</v>
          </cell>
          <cell r="D52">
            <v>4.9</v>
          </cell>
          <cell r="E52">
            <v>5</v>
          </cell>
          <cell r="F52">
            <v>23</v>
          </cell>
          <cell r="G52">
            <v>22</v>
          </cell>
          <cell r="H52">
            <v>6873000</v>
          </cell>
        </row>
        <row r="53">
          <cell r="B53">
            <v>258</v>
          </cell>
          <cell r="C53">
            <v>265</v>
          </cell>
          <cell r="D53">
            <v>4.5</v>
          </cell>
          <cell r="E53">
            <v>4.7</v>
          </cell>
          <cell r="F53">
            <v>25</v>
          </cell>
          <cell r="G53">
            <v>25</v>
          </cell>
          <cell r="H53">
            <v>5756000</v>
          </cell>
        </row>
        <row r="54">
          <cell r="B54">
            <v>41</v>
          </cell>
          <cell r="C54">
            <v>42</v>
          </cell>
          <cell r="D54">
            <v>2.3</v>
          </cell>
          <cell r="E54">
            <v>2.3</v>
          </cell>
          <cell r="F54">
            <v>38</v>
          </cell>
          <cell r="G54">
            <v>37</v>
          </cell>
          <cell r="H54">
            <v>1807000</v>
          </cell>
        </row>
        <row r="55">
          <cell r="B55">
            <v>110</v>
          </cell>
          <cell r="C55">
            <v>109</v>
          </cell>
          <cell r="D55">
            <v>2.1</v>
          </cell>
          <cell r="E55">
            <v>2.1</v>
          </cell>
          <cell r="F55">
            <v>40</v>
          </cell>
          <cell r="G55">
            <v>40</v>
          </cell>
          <cell r="H55">
            <v>5250000</v>
          </cell>
        </row>
        <row r="56">
          <cell r="B56">
            <v>3</v>
          </cell>
          <cell r="C56">
            <v>4</v>
          </cell>
          <cell r="D56">
            <v>0.6</v>
          </cell>
          <cell r="E56">
            <v>0.8</v>
          </cell>
          <cell r="F56">
            <v>49</v>
          </cell>
          <cell r="G56">
            <v>50</v>
          </cell>
          <cell r="H56">
            <v>480000</v>
          </cell>
        </row>
        <row r="57">
          <cell r="B57">
            <v>4</v>
          </cell>
          <cell r="D57">
            <v>6.3</v>
          </cell>
          <cell r="F57" t="str">
            <v>--</v>
          </cell>
          <cell r="G57" t="str">
            <v>--</v>
          </cell>
          <cell r="H57">
            <v>63781</v>
          </cell>
        </row>
        <row r="58">
          <cell r="B58" t="str">
            <v>...</v>
          </cell>
          <cell r="C58" t="str">
            <v>...</v>
          </cell>
          <cell r="D58" t="str">
            <v>...</v>
          </cell>
          <cell r="E58" t="str">
            <v>...</v>
          </cell>
          <cell r="F58" t="str">
            <v>--</v>
          </cell>
          <cell r="G58" t="str">
            <v>--</v>
          </cell>
          <cell r="H58">
            <v>131500</v>
          </cell>
        </row>
        <row r="59">
          <cell r="B59">
            <v>69</v>
          </cell>
          <cell r="C59">
            <v>89</v>
          </cell>
          <cell r="D59">
            <v>45.4</v>
          </cell>
          <cell r="E59">
            <v>59.7</v>
          </cell>
          <cell r="F59" t="str">
            <v>--</v>
          </cell>
          <cell r="G59" t="str">
            <v>--</v>
          </cell>
          <cell r="H59">
            <v>151968</v>
          </cell>
        </row>
        <row r="60">
          <cell r="B60">
            <v>66</v>
          </cell>
          <cell r="D60">
            <v>95.4</v>
          </cell>
          <cell r="F60" t="str">
            <v>--</v>
          </cell>
          <cell r="G60" t="str">
            <v>--</v>
          </cell>
          <cell r="H60">
            <v>69216</v>
          </cell>
        </row>
        <row r="61">
          <cell r="B61">
            <v>200</v>
          </cell>
          <cell r="C61">
            <v>201</v>
          </cell>
          <cell r="D61">
            <v>5.1</v>
          </cell>
          <cell r="E61">
            <v>5.2</v>
          </cell>
          <cell r="F61" t="str">
            <v>--</v>
          </cell>
          <cell r="G61" t="str">
            <v>--</v>
          </cell>
          <cell r="H61">
            <v>3889507</v>
          </cell>
        </row>
        <row r="62">
          <cell r="B62">
            <v>11</v>
          </cell>
          <cell r="D62">
            <v>59.7</v>
          </cell>
          <cell r="F62" t="str">
            <v>--</v>
          </cell>
          <cell r="G62" t="str">
            <v>--</v>
          </cell>
          <cell r="H62">
            <v>18434</v>
          </cell>
        </row>
        <row r="63">
          <cell r="B63" t="str">
            <v>...</v>
          </cell>
          <cell r="C63" t="str">
            <v>...</v>
          </cell>
          <cell r="D63" t="str">
            <v>...</v>
          </cell>
          <cell r="E63" t="str">
            <v>...</v>
          </cell>
          <cell r="F63" t="str">
            <v>--</v>
          </cell>
          <cell r="G63" t="str">
            <v>--</v>
          </cell>
          <cell r="H63">
            <v>119615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0"/>
  <sheetViews>
    <sheetView tabSelected="1" workbookViewId="0" topLeftCell="A49">
      <selection activeCell="A57" sqref="A57:B57"/>
    </sheetView>
  </sheetViews>
  <sheetFormatPr defaultColWidth="9.140625" defaultRowHeight="12"/>
  <cols>
    <col min="1" max="1" width="26.28125" style="33" customWidth="1"/>
    <col min="2" max="2" width="12.421875" style="33" customWidth="1"/>
    <col min="3" max="16384" width="9.28125" style="33" customWidth="1"/>
  </cols>
  <sheetData>
    <row r="1" spans="1:2" ht="12.75">
      <c r="A1" s="35" t="s">
        <v>78</v>
      </c>
      <c r="B1" s="35"/>
    </row>
    <row r="2" spans="1:2" ht="25.5" customHeight="1">
      <c r="A2" s="34" t="s">
        <v>79</v>
      </c>
      <c r="B2" s="34"/>
    </row>
    <row r="4" spans="1:2" ht="12.75">
      <c r="A4" s="36" t="s">
        <v>8</v>
      </c>
      <c r="B4" s="36" t="s">
        <v>77</v>
      </c>
    </row>
    <row r="5" spans="1:2" ht="12.75">
      <c r="A5" s="36" t="s">
        <v>10</v>
      </c>
      <c r="B5" s="36">
        <v>6.4</v>
      </c>
    </row>
    <row r="6" spans="1:2" ht="12.75">
      <c r="A6" s="36" t="s">
        <v>11</v>
      </c>
      <c r="B6" s="36">
        <v>7.2</v>
      </c>
    </row>
    <row r="7" spans="1:2" ht="12.75">
      <c r="A7" s="36" t="s">
        <v>12</v>
      </c>
      <c r="B7" s="36">
        <v>9.9</v>
      </c>
    </row>
    <row r="8" spans="1:2" ht="12.75">
      <c r="A8" s="36" t="s">
        <v>13</v>
      </c>
      <c r="B8" s="36">
        <v>5.5</v>
      </c>
    </row>
    <row r="9" spans="1:2" ht="12.75">
      <c r="A9" s="36" t="s">
        <v>14</v>
      </c>
      <c r="B9" s="36">
        <v>7.1</v>
      </c>
    </row>
    <row r="10" spans="1:2" ht="12.75">
      <c r="A10" s="36" t="s">
        <v>15</v>
      </c>
      <c r="B10" s="36">
        <v>10.9</v>
      </c>
    </row>
    <row r="11" spans="1:2" ht="12.75">
      <c r="A11" s="36" t="s">
        <v>16</v>
      </c>
      <c r="B11" s="36">
        <v>2.2</v>
      </c>
    </row>
    <row r="12" spans="1:2" ht="12.75">
      <c r="A12" s="36" t="s">
        <v>17</v>
      </c>
      <c r="B12" s="36">
        <v>3.7</v>
      </c>
    </row>
    <row r="13" spans="1:2" ht="12.75">
      <c r="A13" s="36" t="s">
        <v>18</v>
      </c>
      <c r="B13" s="36">
        <v>4.5</v>
      </c>
    </row>
    <row r="14" spans="1:2" ht="12.75">
      <c r="A14" s="36" t="s">
        <v>76</v>
      </c>
      <c r="B14" s="36">
        <v>13.5</v>
      </c>
    </row>
    <row r="15" spans="1:2" ht="12.75">
      <c r="A15" s="36" t="s">
        <v>20</v>
      </c>
      <c r="B15" s="36">
        <v>8.5</v>
      </c>
    </row>
    <row r="16" spans="1:2" ht="12.75">
      <c r="A16" s="36" t="s">
        <v>21</v>
      </c>
      <c r="B16" s="36">
        <v>8.5</v>
      </c>
    </row>
    <row r="17" spans="1:2" ht="12.75">
      <c r="A17" s="36" t="s">
        <v>22</v>
      </c>
      <c r="B17" s="36">
        <v>15.5</v>
      </c>
    </row>
    <row r="18" spans="1:2" ht="12.75">
      <c r="A18" s="36" t="s">
        <v>23</v>
      </c>
      <c r="B18" s="36">
        <v>1.3</v>
      </c>
    </row>
    <row r="19" spans="1:2" ht="12.75">
      <c r="A19" s="36" t="s">
        <v>24</v>
      </c>
      <c r="B19" s="36">
        <v>6.8</v>
      </c>
    </row>
    <row r="20" spans="1:2" ht="12.75">
      <c r="A20" s="36" t="s">
        <v>25</v>
      </c>
      <c r="B20" s="36">
        <v>2.5</v>
      </c>
    </row>
    <row r="21" spans="1:2" ht="12.75">
      <c r="A21" s="36" t="s">
        <v>26</v>
      </c>
      <c r="B21" s="36">
        <v>2</v>
      </c>
    </row>
    <row r="22" spans="1:2" ht="12.75">
      <c r="A22" s="36" t="s">
        <v>27</v>
      </c>
      <c r="B22" s="36">
        <v>2.6</v>
      </c>
    </row>
    <row r="23" spans="1:2" ht="12.75">
      <c r="A23" s="36" t="s">
        <v>28</v>
      </c>
      <c r="B23" s="36">
        <v>5.3</v>
      </c>
    </row>
    <row r="24" spans="1:2" ht="12.75">
      <c r="A24" s="36" t="s">
        <v>29</v>
      </c>
      <c r="B24" s="36">
        <v>8.2</v>
      </c>
    </row>
    <row r="25" spans="1:2" ht="12.75">
      <c r="A25" s="36" t="s">
        <v>30</v>
      </c>
      <c r="B25" s="36">
        <v>1.8</v>
      </c>
    </row>
    <row r="26" spans="1:2" ht="12.75">
      <c r="A26" s="36" t="s">
        <v>31</v>
      </c>
      <c r="B26" s="36">
        <v>5.7</v>
      </c>
    </row>
    <row r="27" spans="1:2" ht="12.75">
      <c r="A27" s="36" t="s">
        <v>32</v>
      </c>
      <c r="B27" s="36">
        <v>4.4</v>
      </c>
    </row>
    <row r="28" spans="1:2" ht="12.75">
      <c r="A28" s="36" t="s">
        <v>33</v>
      </c>
      <c r="B28" s="36">
        <v>3.6</v>
      </c>
    </row>
    <row r="29" spans="1:2" ht="12.75">
      <c r="A29" s="36" t="s">
        <v>34</v>
      </c>
      <c r="B29" s="36">
        <v>4.2</v>
      </c>
    </row>
    <row r="30" spans="1:2" ht="12.75">
      <c r="A30" s="36" t="s">
        <v>35</v>
      </c>
      <c r="B30" s="36">
        <v>7.8</v>
      </c>
    </row>
    <row r="31" spans="1:2" ht="12.75">
      <c r="A31" s="36" t="s">
        <v>36</v>
      </c>
      <c r="B31" s="36">
        <v>3.8</v>
      </c>
    </row>
    <row r="32" spans="1:2" ht="12.75">
      <c r="A32" s="36" t="s">
        <v>37</v>
      </c>
      <c r="B32" s="36">
        <v>1.6</v>
      </c>
    </row>
    <row r="33" spans="1:2" ht="12.75">
      <c r="A33" s="36" t="s">
        <v>38</v>
      </c>
      <c r="B33" s="36">
        <v>1.1</v>
      </c>
    </row>
    <row r="34" spans="1:2" ht="12.75">
      <c r="A34" s="36" t="s">
        <v>39</v>
      </c>
      <c r="B34" s="36">
        <v>5.1</v>
      </c>
    </row>
    <row r="35" spans="1:2" ht="12.75">
      <c r="A35" s="36" t="s">
        <v>40</v>
      </c>
      <c r="B35" s="36">
        <v>1.6</v>
      </c>
    </row>
    <row r="36" spans="1:2" ht="12.75">
      <c r="A36" s="36" t="s">
        <v>41</v>
      </c>
      <c r="B36" s="36">
        <v>7</v>
      </c>
    </row>
    <row r="37" spans="1:2" ht="12.75">
      <c r="A37" s="36" t="s">
        <v>42</v>
      </c>
      <c r="B37" s="36">
        <v>3.7</v>
      </c>
    </row>
    <row r="38" spans="1:2" ht="12.75">
      <c r="A38" s="36" t="s">
        <v>43</v>
      </c>
      <c r="B38" s="36">
        <v>10.1</v>
      </c>
    </row>
    <row r="39" spans="1:2" ht="12.75">
      <c r="A39" s="36" t="s">
        <v>44</v>
      </c>
      <c r="B39" s="36">
        <v>6.4</v>
      </c>
    </row>
    <row r="40" spans="1:2" ht="12.75">
      <c r="A40" s="36" t="s">
        <v>45</v>
      </c>
      <c r="B40" s="36">
        <v>1.1</v>
      </c>
    </row>
    <row r="41" spans="1:2" ht="12.75">
      <c r="A41" s="36" t="s">
        <v>46</v>
      </c>
      <c r="B41" s="36">
        <v>2.8</v>
      </c>
    </row>
    <row r="42" spans="1:2" ht="12.75">
      <c r="A42" s="36" t="s">
        <v>47</v>
      </c>
      <c r="B42" s="36">
        <v>6.2</v>
      </c>
    </row>
    <row r="43" spans="1:2" ht="12.75">
      <c r="A43" s="36" t="s">
        <v>48</v>
      </c>
      <c r="B43" s="36">
        <v>3.7</v>
      </c>
    </row>
    <row r="44" spans="1:2" ht="12.75">
      <c r="A44" s="36" t="s">
        <v>49</v>
      </c>
      <c r="B44" s="36">
        <v>3.8</v>
      </c>
    </row>
    <row r="45" spans="1:2" ht="12.75">
      <c r="A45" s="36" t="s">
        <v>50</v>
      </c>
      <c r="B45" s="36">
        <v>5.3</v>
      </c>
    </row>
    <row r="46" spans="1:2" ht="12.75">
      <c r="A46" s="36" t="s">
        <v>51</v>
      </c>
      <c r="B46" s="36">
        <v>8.1</v>
      </c>
    </row>
    <row r="47" spans="1:2" ht="12.75">
      <c r="A47" s="36" t="s">
        <v>52</v>
      </c>
      <c r="B47" s="36">
        <v>2.9</v>
      </c>
    </row>
    <row r="48" spans="1:2" ht="12.75">
      <c r="A48" s="36" t="s">
        <v>53</v>
      </c>
      <c r="B48" s="36">
        <v>7</v>
      </c>
    </row>
    <row r="49" spans="1:2" ht="12.75">
      <c r="A49" s="36" t="s">
        <v>54</v>
      </c>
      <c r="B49" s="36">
        <v>8.2</v>
      </c>
    </row>
    <row r="50" spans="1:2" ht="12.75">
      <c r="A50" s="36" t="s">
        <v>55</v>
      </c>
      <c r="B50" s="36">
        <v>1.9</v>
      </c>
    </row>
    <row r="51" spans="1:2" ht="12.75">
      <c r="A51" s="36" t="s">
        <v>56</v>
      </c>
      <c r="B51" s="36">
        <v>0.5</v>
      </c>
    </row>
    <row r="52" spans="1:2" ht="12.75">
      <c r="A52" s="36" t="s">
        <v>57</v>
      </c>
      <c r="B52" s="36">
        <v>4.9</v>
      </c>
    </row>
    <row r="53" spans="1:2" ht="12.75">
      <c r="A53" s="36" t="s">
        <v>58</v>
      </c>
      <c r="B53" s="36">
        <v>4.5</v>
      </c>
    </row>
    <row r="54" spans="1:2" ht="12.75">
      <c r="A54" s="36" t="s">
        <v>59</v>
      </c>
      <c r="B54" s="36">
        <v>2.3</v>
      </c>
    </row>
    <row r="55" spans="1:2" ht="12.75">
      <c r="A55" s="36" t="s">
        <v>60</v>
      </c>
      <c r="B55" s="36">
        <v>2.1</v>
      </c>
    </row>
    <row r="56" spans="1:2" ht="12.75">
      <c r="A56" s="36" t="s">
        <v>61</v>
      </c>
      <c r="B56" s="36">
        <v>0.6</v>
      </c>
    </row>
    <row r="57" spans="1:2" ht="27" customHeight="1">
      <c r="A57" s="34" t="s">
        <v>80</v>
      </c>
      <c r="B57" s="34"/>
    </row>
    <row r="60" ht="12.75">
      <c r="B60" s="33" t="s">
        <v>1</v>
      </c>
    </row>
  </sheetData>
  <mergeCells count="3">
    <mergeCell ref="A57:B57"/>
    <mergeCell ref="A1:B1"/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9"/>
  <sheetViews>
    <sheetView workbookViewId="0" topLeftCell="A4">
      <selection activeCell="H10" sqref="H10"/>
    </sheetView>
  </sheetViews>
  <sheetFormatPr defaultColWidth="9.140625" defaultRowHeight="12"/>
  <cols>
    <col min="1" max="1" width="28.00390625" style="8" customWidth="1"/>
    <col min="2" max="2" width="7.140625" style="8" customWidth="1"/>
    <col min="3" max="3" width="3.7109375" style="8" customWidth="1"/>
    <col min="4" max="4" width="7.7109375" style="8" customWidth="1"/>
    <col min="5" max="5" width="6.7109375" style="8" customWidth="1"/>
    <col min="6" max="6" width="4.8515625" style="8" customWidth="1"/>
    <col min="7" max="7" width="4.00390625" style="8" customWidth="1"/>
    <col min="8" max="8" width="5.421875" style="8" customWidth="1"/>
    <col min="9" max="9" width="7.00390625" style="8" customWidth="1"/>
    <col min="10" max="10" width="5.00390625" style="8" customWidth="1"/>
    <col min="11" max="11" width="4.140625" style="8" customWidth="1"/>
    <col min="12" max="12" width="6.00390625" style="8" customWidth="1"/>
    <col min="13" max="13" width="4.28125" style="8" customWidth="1"/>
    <col min="14" max="14" width="16.00390625" style="8" customWidth="1"/>
    <col min="15" max="16384" width="9.28125" style="8" customWidth="1"/>
  </cols>
  <sheetData>
    <row r="1" spans="1:14" s="3" customFormat="1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3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3" customFormat="1" ht="3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0.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6" t="s">
        <v>2</v>
      </c>
      <c r="K4" s="6"/>
      <c r="L4" s="6"/>
      <c r="M4" s="5"/>
      <c r="N4" s="7" t="s">
        <v>3</v>
      </c>
    </row>
    <row r="5" spans="1:14" ht="10.5" customHeight="1">
      <c r="A5" s="5" t="s">
        <v>1</v>
      </c>
      <c r="B5" s="6" t="s">
        <v>4</v>
      </c>
      <c r="C5" s="6"/>
      <c r="D5" s="6"/>
      <c r="E5" s="5"/>
      <c r="F5" s="6" t="s">
        <v>5</v>
      </c>
      <c r="G5" s="6"/>
      <c r="H5" s="6"/>
      <c r="I5" s="5"/>
      <c r="J5" s="6" t="s">
        <v>6</v>
      </c>
      <c r="K5" s="6"/>
      <c r="L5" s="6"/>
      <c r="M5" s="5"/>
      <c r="N5" s="9" t="s">
        <v>7</v>
      </c>
    </row>
    <row r="6" spans="1:14" ht="10.5" customHeight="1">
      <c r="A6" s="5" t="s">
        <v>8</v>
      </c>
      <c r="B6" s="5">
        <v>1999</v>
      </c>
      <c r="C6" s="5"/>
      <c r="D6" s="5">
        <v>1998</v>
      </c>
      <c r="E6" s="5"/>
      <c r="F6" s="5">
        <v>1999</v>
      </c>
      <c r="G6" s="5"/>
      <c r="H6" s="7">
        <v>1998</v>
      </c>
      <c r="I6" s="5"/>
      <c r="J6" s="5">
        <v>1999</v>
      </c>
      <c r="K6" s="5"/>
      <c r="L6" s="5">
        <v>1998</v>
      </c>
      <c r="M6" s="5"/>
      <c r="N6" s="10" t="s">
        <v>9</v>
      </c>
    </row>
    <row r="7" spans="1:14" ht="3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1"/>
    </row>
    <row r="8" spans="1:14" s="17" customFormat="1" ht="12">
      <c r="A8" s="12" t="s">
        <v>10</v>
      </c>
      <c r="B8" s="13">
        <f>'[1]table6'!B5</f>
        <v>17531</v>
      </c>
      <c r="C8" s="12"/>
      <c r="D8" s="13">
        <f>'[1]table6'!C5</f>
        <v>18361</v>
      </c>
      <c r="E8" s="12"/>
      <c r="F8" s="14">
        <f>'[1]table6'!D5</f>
        <v>6.4</v>
      </c>
      <c r="G8" s="12"/>
      <c r="H8" s="14">
        <f>'[1]table6'!E5</f>
        <v>6.8</v>
      </c>
      <c r="I8" s="12"/>
      <c r="J8" s="15" t="str">
        <f>'[1]table6'!F5</f>
        <v>--</v>
      </c>
      <c r="K8" s="16"/>
      <c r="L8" s="15" t="str">
        <f>'[1]table6'!G5</f>
        <v>--</v>
      </c>
      <c r="M8" s="12"/>
      <c r="N8" s="13">
        <f>'[1]table6'!H5</f>
        <v>272691000</v>
      </c>
    </row>
    <row r="9" spans="1:14" ht="3.75" customHeight="1">
      <c r="A9" s="5"/>
      <c r="B9" s="18"/>
      <c r="C9" s="18"/>
      <c r="D9" s="18"/>
      <c r="E9" s="18"/>
      <c r="F9" s="19"/>
      <c r="G9" s="18"/>
      <c r="H9" s="19"/>
      <c r="I9" s="18"/>
      <c r="J9" s="18"/>
      <c r="K9" s="18"/>
      <c r="L9" s="18"/>
      <c r="M9" s="18"/>
      <c r="N9" s="18"/>
    </row>
    <row r="10" spans="1:14" s="31" customFormat="1" ht="9.75" customHeight="1">
      <c r="A10" s="28" t="s">
        <v>56</v>
      </c>
      <c r="B10" s="28">
        <f>'[1]table6'!B51</f>
        <v>3</v>
      </c>
      <c r="C10" s="28"/>
      <c r="D10" s="28">
        <f>'[1]table6'!C51</f>
        <v>5</v>
      </c>
      <c r="E10" s="28"/>
      <c r="F10" s="29">
        <f>'[1]table6'!D51</f>
        <v>0.5</v>
      </c>
      <c r="G10" s="28"/>
      <c r="H10" s="29">
        <f>'[1]table6'!E51</f>
        <v>0.8</v>
      </c>
      <c r="I10" s="28"/>
      <c r="J10" s="28">
        <f>'[1]table6'!F51</f>
        <v>50</v>
      </c>
      <c r="K10" s="28"/>
      <c r="L10" s="28">
        <f>'[1]table6'!G51</f>
        <v>49</v>
      </c>
      <c r="M10" s="28"/>
      <c r="N10" s="30">
        <f>'[1]table6'!H51</f>
        <v>594000</v>
      </c>
    </row>
    <row r="11" spans="1:14" s="31" customFormat="1" ht="9.75" customHeight="1">
      <c r="A11" s="28" t="s">
        <v>61</v>
      </c>
      <c r="B11" s="28">
        <f>'[1]table6'!B56</f>
        <v>3</v>
      </c>
      <c r="C11" s="28"/>
      <c r="D11" s="28">
        <f>'[1]table6'!C56</f>
        <v>4</v>
      </c>
      <c r="E11" s="28"/>
      <c r="F11" s="29">
        <f>'[1]table6'!D56</f>
        <v>0.6</v>
      </c>
      <c r="G11" s="28"/>
      <c r="H11" s="29">
        <f>'[1]table6'!E56</f>
        <v>0.8</v>
      </c>
      <c r="I11" s="28"/>
      <c r="J11" s="28">
        <f>'[1]table6'!F56</f>
        <v>49</v>
      </c>
      <c r="K11" s="28"/>
      <c r="L11" s="28">
        <f>'[1]table6'!G56</f>
        <v>50</v>
      </c>
      <c r="M11" s="28"/>
      <c r="N11" s="30">
        <f>'[1]table6'!H56</f>
        <v>480000</v>
      </c>
    </row>
    <row r="12" spans="1:14" s="31" customFormat="1" ht="9.75" customHeight="1">
      <c r="A12" s="28" t="s">
        <v>38</v>
      </c>
      <c r="B12" s="28">
        <f>'[1]table6'!B33</f>
        <v>18</v>
      </c>
      <c r="C12" s="28"/>
      <c r="D12" s="28">
        <f>'[1]table6'!C33</f>
        <v>31</v>
      </c>
      <c r="E12" s="28"/>
      <c r="F12" s="29">
        <f>'[1]table6'!D33</f>
        <v>1.1</v>
      </c>
      <c r="G12" s="28"/>
      <c r="H12" s="29">
        <f>'[1]table6'!E33</f>
        <v>1.9</v>
      </c>
      <c r="I12" s="28"/>
      <c r="J12" s="28">
        <f>'[1]table6'!F33</f>
        <v>48</v>
      </c>
      <c r="K12" s="28"/>
      <c r="L12" s="28">
        <f>'[1]table6'!G33</f>
        <v>44</v>
      </c>
      <c r="M12" s="28"/>
      <c r="N12" s="30">
        <f>'[1]table6'!H33</f>
        <v>1666000</v>
      </c>
    </row>
    <row r="13" spans="1:14" s="31" customFormat="1" ht="9.75" customHeight="1">
      <c r="A13" s="28" t="s">
        <v>45</v>
      </c>
      <c r="B13" s="28">
        <f>'[1]table6'!B40</f>
        <v>7</v>
      </c>
      <c r="C13" s="28"/>
      <c r="D13" s="28">
        <f>'[1]table6'!C40</f>
        <v>10</v>
      </c>
      <c r="E13" s="28"/>
      <c r="F13" s="29">
        <f>'[1]table6'!D40</f>
        <v>1.1</v>
      </c>
      <c r="G13" s="28"/>
      <c r="H13" s="29">
        <f>'[1]table6'!E40</f>
        <v>1.6</v>
      </c>
      <c r="I13" s="28"/>
      <c r="J13" s="28">
        <f>'[1]table6'!F40</f>
        <v>47</v>
      </c>
      <c r="K13" s="28"/>
      <c r="L13" s="28">
        <f>'[1]table6'!G40</f>
        <v>45</v>
      </c>
      <c r="M13" s="28"/>
      <c r="N13" s="30">
        <f>'[1]table6'!H40</f>
        <v>634000</v>
      </c>
    </row>
    <row r="14" spans="1:14" s="31" customFormat="1" ht="9.75" customHeight="1">
      <c r="A14" s="28" t="s">
        <v>23</v>
      </c>
      <c r="B14" s="28">
        <f>'[1]table6'!B18</f>
        <v>16</v>
      </c>
      <c r="C14" s="28"/>
      <c r="D14" s="28">
        <f>'[1]table6'!C18</f>
        <v>14</v>
      </c>
      <c r="E14" s="28"/>
      <c r="F14" s="29">
        <f>'[1]table6'!D18</f>
        <v>1.3</v>
      </c>
      <c r="G14" s="28"/>
      <c r="H14" s="29">
        <f>'[1]table6'!E18</f>
        <v>1.1</v>
      </c>
      <c r="I14" s="28"/>
      <c r="J14" s="28">
        <f>'[1]table6'!F18</f>
        <v>46</v>
      </c>
      <c r="K14" s="28"/>
      <c r="L14" s="28">
        <f>'[1]table6'!G18</f>
        <v>47</v>
      </c>
      <c r="M14" s="28"/>
      <c r="N14" s="30">
        <f>'[1]table6'!H18</f>
        <v>1252000</v>
      </c>
    </row>
    <row r="15" spans="1:14" s="31" customFormat="1" ht="9.75" customHeight="1">
      <c r="A15" s="28" t="s">
        <v>37</v>
      </c>
      <c r="B15" s="28">
        <f>'[1]table6'!B32</f>
        <v>14</v>
      </c>
      <c r="C15" s="28"/>
      <c r="D15" s="28">
        <f>'[1]table6'!C32</f>
        <v>20</v>
      </c>
      <c r="E15" s="28"/>
      <c r="F15" s="29">
        <f>'[1]table6'!D32</f>
        <v>1.6</v>
      </c>
      <c r="G15" s="28"/>
      <c r="H15" s="29">
        <f>'[1]table6'!E32</f>
        <v>2.3</v>
      </c>
      <c r="I15" s="28"/>
      <c r="J15" s="28">
        <f>'[1]table6'!F32</f>
        <v>44</v>
      </c>
      <c r="K15" s="28"/>
      <c r="L15" s="28">
        <f>'[1]table6'!G32</f>
        <v>38</v>
      </c>
      <c r="M15" s="28"/>
      <c r="N15" s="30">
        <f>'[1]table6'!H32</f>
        <v>883000</v>
      </c>
    </row>
    <row r="16" spans="1:14" s="31" customFormat="1" ht="9.75" customHeight="1">
      <c r="A16" s="28" t="s">
        <v>40</v>
      </c>
      <c r="B16" s="28">
        <f>'[1]table6'!B35</f>
        <v>19</v>
      </c>
      <c r="C16" s="28"/>
      <c r="D16" s="28">
        <f>'[1]table6'!C35</f>
        <v>14</v>
      </c>
      <c r="E16" s="28"/>
      <c r="F16" s="29">
        <f>'[1]table6'!D35</f>
        <v>1.6</v>
      </c>
      <c r="G16" s="28"/>
      <c r="H16" s="29">
        <f>'[1]table6'!E35</f>
        <v>1.2</v>
      </c>
      <c r="I16" s="28"/>
      <c r="J16" s="28">
        <f>'[1]table6'!F35</f>
        <v>45</v>
      </c>
      <c r="K16" s="28"/>
      <c r="L16" s="28">
        <f>'[1]table6'!G35</f>
        <v>46</v>
      </c>
      <c r="M16" s="28"/>
      <c r="N16" s="30">
        <f>'[1]table6'!H35</f>
        <v>1201000</v>
      </c>
    </row>
    <row r="17" spans="1:14" s="31" customFormat="1" ht="9.75" customHeight="1">
      <c r="A17" s="28" t="s">
        <v>30</v>
      </c>
      <c r="B17" s="28">
        <f>'[1]table6'!B25</f>
        <v>23</v>
      </c>
      <c r="C17" s="28"/>
      <c r="D17" s="28">
        <f>'[1]table6'!C25</f>
        <v>13</v>
      </c>
      <c r="E17" s="28"/>
      <c r="F17" s="29">
        <f>'[1]table6'!D25</f>
        <v>1.8</v>
      </c>
      <c r="G17" s="28"/>
      <c r="H17" s="29">
        <f>'[1]table6'!E25</f>
        <v>1</v>
      </c>
      <c r="I17" s="28"/>
      <c r="J17" s="28">
        <f>'[1]table6'!F25</f>
        <v>43</v>
      </c>
      <c r="K17" s="28"/>
      <c r="L17" s="28">
        <f>'[1]table6'!G25</f>
        <v>48</v>
      </c>
      <c r="M17" s="28"/>
      <c r="N17" s="30">
        <f>'[1]table6'!H25</f>
        <v>1253000</v>
      </c>
    </row>
    <row r="18" spans="1:14" s="31" customFormat="1" ht="9.75" customHeight="1">
      <c r="A18" s="28" t="s">
        <v>55</v>
      </c>
      <c r="B18" s="28">
        <f>'[1]table6'!B50</f>
        <v>40</v>
      </c>
      <c r="C18" s="28"/>
      <c r="D18" s="28">
        <f>'[1]table6'!C50</f>
        <v>52</v>
      </c>
      <c r="E18" s="28"/>
      <c r="F18" s="29">
        <f>'[1]table6'!D50</f>
        <v>1.9</v>
      </c>
      <c r="G18" s="28"/>
      <c r="H18" s="29">
        <f>'[1]table6'!E50</f>
        <v>2.5</v>
      </c>
      <c r="I18" s="28"/>
      <c r="J18" s="28">
        <f>'[1]table6'!F50</f>
        <v>42</v>
      </c>
      <c r="K18" s="28"/>
      <c r="L18" s="28">
        <f>'[1]table6'!G50</f>
        <v>36</v>
      </c>
      <c r="M18" s="28"/>
      <c r="N18" s="30">
        <f>'[1]table6'!H50</f>
        <v>2130000</v>
      </c>
    </row>
    <row r="19" spans="1:14" s="31" customFormat="1" ht="9.75" customHeight="1">
      <c r="A19" s="28" t="s">
        <v>26</v>
      </c>
      <c r="B19" s="28">
        <f>'[1]table6'!B21</f>
        <v>58</v>
      </c>
      <c r="C19" s="28"/>
      <c r="D19" s="28">
        <f>'[1]table6'!C21</f>
        <v>55</v>
      </c>
      <c r="E19" s="28"/>
      <c r="F19" s="29">
        <f>'[1]table6'!D21</f>
        <v>2</v>
      </c>
      <c r="G19" s="28"/>
      <c r="H19" s="29">
        <f>'[1]table6'!E21</f>
        <v>1.9</v>
      </c>
      <c r="I19" s="28"/>
      <c r="J19" s="28">
        <f>'[1]table6'!F21</f>
        <v>41</v>
      </c>
      <c r="K19" s="28"/>
      <c r="L19" s="28">
        <f>'[1]table6'!G21</f>
        <v>43</v>
      </c>
      <c r="M19" s="28"/>
      <c r="N19" s="30">
        <f>'[1]table6'!H21</f>
        <v>2869000</v>
      </c>
    </row>
    <row r="20" spans="1:14" s="31" customFormat="1" ht="9.75" customHeight="1">
      <c r="A20" s="28" t="s">
        <v>60</v>
      </c>
      <c r="B20" s="28">
        <f>'[1]table6'!B55</f>
        <v>110</v>
      </c>
      <c r="C20" s="28"/>
      <c r="D20" s="28">
        <f>'[1]table6'!C55</f>
        <v>109</v>
      </c>
      <c r="E20" s="28"/>
      <c r="F20" s="29">
        <f>'[1]table6'!D55</f>
        <v>2.1</v>
      </c>
      <c r="G20" s="28"/>
      <c r="H20" s="29">
        <f>'[1]table6'!E55</f>
        <v>2.1</v>
      </c>
      <c r="I20" s="28"/>
      <c r="J20" s="28">
        <f>'[1]table6'!F55</f>
        <v>40</v>
      </c>
      <c r="K20" s="28"/>
      <c r="L20" s="28">
        <f>'[1]table6'!G55</f>
        <v>40</v>
      </c>
      <c r="M20" s="28"/>
      <c r="N20" s="30">
        <f>'[1]table6'!H55</f>
        <v>5250000</v>
      </c>
    </row>
    <row r="21" spans="1:14" s="31" customFormat="1" ht="9.75" customHeight="1">
      <c r="A21" s="28" t="s">
        <v>16</v>
      </c>
      <c r="B21" s="28">
        <f>'[1]table6'!B11</f>
        <v>88</v>
      </c>
      <c r="C21" s="28"/>
      <c r="D21" s="28">
        <f>'[1]table6'!C11</f>
        <v>79</v>
      </c>
      <c r="E21" s="28"/>
      <c r="F21" s="29">
        <f>'[1]table6'!D11</f>
        <v>2.2</v>
      </c>
      <c r="G21" s="28"/>
      <c r="H21" s="29">
        <f>'[1]table6'!E11</f>
        <v>2</v>
      </c>
      <c r="I21" s="28"/>
      <c r="J21" s="28">
        <f>'[1]table6'!F11</f>
        <v>39</v>
      </c>
      <c r="K21" s="28"/>
      <c r="L21" s="28">
        <f>'[1]table6'!G11</f>
        <v>42</v>
      </c>
      <c r="M21" s="28"/>
      <c r="N21" s="30">
        <f>'[1]table6'!H11</f>
        <v>4056000</v>
      </c>
    </row>
    <row r="22" spans="1:14" s="31" customFormat="1" ht="9.75" customHeight="1">
      <c r="A22" s="28" t="s">
        <v>59</v>
      </c>
      <c r="B22" s="28">
        <f>'[1]table6'!B54</f>
        <v>41</v>
      </c>
      <c r="C22" s="28"/>
      <c r="D22" s="28">
        <f>'[1]table6'!C54</f>
        <v>42</v>
      </c>
      <c r="E22" s="28"/>
      <c r="F22" s="29">
        <f>'[1]table6'!D54</f>
        <v>2.3</v>
      </c>
      <c r="G22" s="28"/>
      <c r="H22" s="29">
        <f>'[1]table6'!E54</f>
        <v>2.3</v>
      </c>
      <c r="I22" s="28"/>
      <c r="J22" s="28">
        <f>'[1]table6'!F54</f>
        <v>38</v>
      </c>
      <c r="K22" s="28"/>
      <c r="L22" s="28">
        <f>'[1]table6'!G54</f>
        <v>37</v>
      </c>
      <c r="M22" s="28"/>
      <c r="N22" s="30">
        <f>'[1]table6'!H54</f>
        <v>1807000</v>
      </c>
    </row>
    <row r="23" spans="1:14" s="31" customFormat="1" ht="9.75" customHeight="1">
      <c r="A23" s="28"/>
      <c r="B23" s="28"/>
      <c r="C23" s="28"/>
      <c r="D23" s="28"/>
      <c r="E23" s="28"/>
      <c r="F23" s="29"/>
      <c r="G23" s="28"/>
      <c r="H23" s="29"/>
      <c r="I23" s="28"/>
      <c r="J23" s="28"/>
      <c r="K23" s="28"/>
      <c r="L23" s="28"/>
      <c r="M23" s="28"/>
      <c r="N23" s="30"/>
    </row>
    <row r="24" spans="1:14" s="31" customFormat="1" ht="9.75" customHeight="1">
      <c r="A24" s="28" t="s">
        <v>25</v>
      </c>
      <c r="B24" s="28">
        <f>'[1]table6'!B20</f>
        <v>150</v>
      </c>
      <c r="C24" s="28"/>
      <c r="D24" s="28">
        <f>'[1]table6'!C20</f>
        <v>188</v>
      </c>
      <c r="E24" s="28"/>
      <c r="F24" s="29">
        <f>'[1]table6'!D20</f>
        <v>2.5</v>
      </c>
      <c r="G24" s="28"/>
      <c r="H24" s="29">
        <f>'[1]table6'!E20</f>
        <v>3.2</v>
      </c>
      <c r="I24" s="28"/>
      <c r="J24" s="28">
        <f>'[1]table6'!F20</f>
        <v>37</v>
      </c>
      <c r="K24" s="28"/>
      <c r="L24" s="28">
        <f>'[1]table6'!G20</f>
        <v>34</v>
      </c>
      <c r="M24" s="28"/>
      <c r="N24" s="30">
        <f>'[1]table6'!H20</f>
        <v>5943000</v>
      </c>
    </row>
    <row r="25" spans="1:14" s="31" customFormat="1" ht="9.75" customHeight="1">
      <c r="A25" s="28" t="s">
        <v>27</v>
      </c>
      <c r="B25" s="28">
        <f>'[1]table6'!B22</f>
        <v>69</v>
      </c>
      <c r="C25" s="28"/>
      <c r="D25" s="28">
        <f>'[1]table6'!C22</f>
        <v>56</v>
      </c>
      <c r="E25" s="28"/>
      <c r="F25" s="29">
        <f>'[1]table6'!D22</f>
        <v>2.6</v>
      </c>
      <c r="G25" s="28"/>
      <c r="H25" s="29">
        <f>'[1]table6'!E22</f>
        <v>2.1</v>
      </c>
      <c r="I25" s="28"/>
      <c r="J25" s="28">
        <f>'[1]table6'!F22</f>
        <v>36</v>
      </c>
      <c r="K25" s="28"/>
      <c r="L25" s="28">
        <f>'[1]table6'!G22</f>
        <v>39</v>
      </c>
      <c r="M25" s="28"/>
      <c r="N25" s="30">
        <f>'[1]table6'!H22</f>
        <v>2654000</v>
      </c>
    </row>
    <row r="26" spans="1:14" s="31" customFormat="1" ht="9.75" customHeight="1">
      <c r="A26" s="28" t="s">
        <v>46</v>
      </c>
      <c r="B26" s="28">
        <f>'[1]table6'!B41</f>
        <v>317</v>
      </c>
      <c r="C26" s="28"/>
      <c r="D26" s="28">
        <f>'[1]table6'!C41</f>
        <v>230</v>
      </c>
      <c r="E26" s="28"/>
      <c r="F26" s="29">
        <f>'[1]table6'!D41</f>
        <v>2.8</v>
      </c>
      <c r="G26" s="28"/>
      <c r="H26" s="29">
        <f>'[1]table6'!E41</f>
        <v>2.1</v>
      </c>
      <c r="I26" s="28"/>
      <c r="J26" s="28">
        <f>'[1]table6'!F41</f>
        <v>35</v>
      </c>
      <c r="K26" s="28"/>
      <c r="L26" s="28">
        <f>'[1]table6'!G41</f>
        <v>41</v>
      </c>
      <c r="M26" s="28"/>
      <c r="N26" s="30">
        <f>'[1]table6'!H41</f>
        <v>11257000</v>
      </c>
    </row>
    <row r="27" spans="1:14" s="31" customFormat="1" ht="9.75" customHeight="1">
      <c r="A27" s="28" t="s">
        <v>52</v>
      </c>
      <c r="B27" s="28">
        <f>'[1]table6'!B47</f>
        <v>21</v>
      </c>
      <c r="C27" s="28"/>
      <c r="D27" s="28">
        <f>'[1]table6'!C47</f>
        <v>23</v>
      </c>
      <c r="E27" s="28"/>
      <c r="F27" s="29">
        <f>'[1]table6'!D47</f>
        <v>2.9</v>
      </c>
      <c r="G27" s="28"/>
      <c r="H27" s="29">
        <f>'[1]table6'!E47</f>
        <v>3.1</v>
      </c>
      <c r="I27" s="28"/>
      <c r="J27" s="28">
        <f>'[1]table6'!F47</f>
        <v>34</v>
      </c>
      <c r="K27" s="28"/>
      <c r="L27" s="28">
        <f>'[1]table6'!G47</f>
        <v>35</v>
      </c>
      <c r="M27" s="28"/>
      <c r="N27" s="30">
        <f>'[1]table6'!H47</f>
        <v>733000</v>
      </c>
    </row>
    <row r="28" spans="1:14" s="31" customFormat="1" ht="9.75" customHeight="1">
      <c r="A28" s="28" t="s">
        <v>33</v>
      </c>
      <c r="B28" s="28">
        <f>'[1]table6'!B28</f>
        <v>351</v>
      </c>
      <c r="C28" s="28"/>
      <c r="D28" s="28">
        <f>'[1]table6'!C28</f>
        <v>385</v>
      </c>
      <c r="E28" s="28"/>
      <c r="F28" s="29">
        <f>'[1]table6'!D28</f>
        <v>3.6</v>
      </c>
      <c r="G28" s="28"/>
      <c r="H28" s="29">
        <f>'[1]table6'!E28</f>
        <v>3.9</v>
      </c>
      <c r="I28" s="28"/>
      <c r="J28" s="28">
        <f>'[1]table6'!F28</f>
        <v>33</v>
      </c>
      <c r="K28" s="28"/>
      <c r="L28" s="28">
        <f>'[1]table6'!G28</f>
        <v>28</v>
      </c>
      <c r="M28" s="28"/>
      <c r="N28" s="30">
        <f>'[1]table6'!H28</f>
        <v>9864000</v>
      </c>
    </row>
    <row r="29" spans="1:14" s="31" customFormat="1" ht="9.75" customHeight="1">
      <c r="A29" s="28" t="s">
        <v>17</v>
      </c>
      <c r="B29" s="28">
        <f>'[1]table6'!B12</f>
        <v>121</v>
      </c>
      <c r="C29" s="28"/>
      <c r="D29" s="28">
        <f>'[1]table6'!C12</f>
        <v>128</v>
      </c>
      <c r="E29" s="28"/>
      <c r="F29" s="29">
        <f>'[1]table6'!D12</f>
        <v>3.7</v>
      </c>
      <c r="G29" s="28"/>
      <c r="H29" s="29">
        <f>'[1]table6'!E12</f>
        <v>3.9</v>
      </c>
      <c r="I29" s="28"/>
      <c r="J29" s="28">
        <f>'[1]table6'!F12</f>
        <v>31</v>
      </c>
      <c r="K29" s="28"/>
      <c r="L29" s="28">
        <f>'[1]table6'!G12</f>
        <v>30</v>
      </c>
      <c r="M29" s="28"/>
      <c r="N29" s="30">
        <f>'[1]table6'!H12</f>
        <v>3282000</v>
      </c>
    </row>
    <row r="30" spans="1:14" s="31" customFormat="1" ht="9.75" customHeight="1">
      <c r="A30" s="28" t="s">
        <v>42</v>
      </c>
      <c r="B30" s="28">
        <f>'[1]table6'!B37</f>
        <v>64</v>
      </c>
      <c r="C30" s="28"/>
      <c r="D30" s="28">
        <f>'[1]table6'!C37</f>
        <v>68</v>
      </c>
      <c r="E30" s="28"/>
      <c r="F30" s="29">
        <f>'[1]table6'!D37</f>
        <v>3.7</v>
      </c>
      <c r="G30" s="28"/>
      <c r="H30" s="29">
        <f>'[1]table6'!E37</f>
        <v>3.9</v>
      </c>
      <c r="I30" s="28"/>
      <c r="J30" s="28">
        <f>'[1]table6'!F37</f>
        <v>32</v>
      </c>
      <c r="K30" s="28"/>
      <c r="L30" s="28">
        <f>'[1]table6'!G37</f>
        <v>29</v>
      </c>
      <c r="M30" s="28"/>
      <c r="N30" s="30">
        <f>'[1]table6'!H37</f>
        <v>1740000</v>
      </c>
    </row>
    <row r="31" spans="1:14" s="31" customFormat="1" ht="9.75" customHeight="1">
      <c r="A31" s="28" t="s">
        <v>48</v>
      </c>
      <c r="B31" s="28">
        <f>'[1]table6'!B43</f>
        <v>123</v>
      </c>
      <c r="C31" s="28"/>
      <c r="D31" s="28">
        <f>'[1]table6'!C43</f>
        <v>156</v>
      </c>
      <c r="E31" s="28"/>
      <c r="F31" s="29">
        <f>'[1]table6'!D43</f>
        <v>3.7</v>
      </c>
      <c r="G31" s="28"/>
      <c r="H31" s="29">
        <f>'[1]table6'!E43</f>
        <v>4.8</v>
      </c>
      <c r="I31" s="28"/>
      <c r="J31" s="28">
        <f>'[1]table6'!F43</f>
        <v>30</v>
      </c>
      <c r="K31" s="28"/>
      <c r="L31" s="28">
        <f>'[1]table6'!G43</f>
        <v>24</v>
      </c>
      <c r="M31" s="28"/>
      <c r="N31" s="30">
        <f>'[1]table6'!H43</f>
        <v>3316000</v>
      </c>
    </row>
    <row r="32" spans="1:14" s="31" customFormat="1" ht="9.75" customHeight="1">
      <c r="A32" s="28" t="s">
        <v>36</v>
      </c>
      <c r="B32" s="28">
        <f>'[1]table6'!B31</f>
        <v>208</v>
      </c>
      <c r="C32" s="28"/>
      <c r="D32" s="28">
        <f>'[1]table6'!C31</f>
        <v>184</v>
      </c>
      <c r="E32" s="28"/>
      <c r="F32" s="29">
        <f>'[1]table6'!D31</f>
        <v>3.8</v>
      </c>
      <c r="G32" s="28"/>
      <c r="H32" s="29">
        <f>'[1]table6'!E31</f>
        <v>3.4</v>
      </c>
      <c r="I32" s="28"/>
      <c r="J32" s="28">
        <f>'[1]table6'!F31</f>
        <v>28</v>
      </c>
      <c r="K32" s="28"/>
      <c r="L32" s="28">
        <f>'[1]table6'!G31</f>
        <v>33</v>
      </c>
      <c r="M32" s="28"/>
      <c r="N32" s="30">
        <f>'[1]table6'!H31</f>
        <v>5468000</v>
      </c>
    </row>
    <row r="33" spans="1:14" s="31" customFormat="1" ht="9.75" customHeight="1">
      <c r="A33" s="28" t="s">
        <v>49</v>
      </c>
      <c r="B33" s="28">
        <f>'[1]table6'!B44</f>
        <v>454</v>
      </c>
      <c r="C33" s="28"/>
      <c r="D33" s="28">
        <f>'[1]table6'!C44</f>
        <v>448</v>
      </c>
      <c r="E33" s="28"/>
      <c r="F33" s="29">
        <f>'[1]table6'!D44</f>
        <v>3.8</v>
      </c>
      <c r="G33" s="28"/>
      <c r="H33" s="29">
        <f>'[1]table6'!E44</f>
        <v>3.7</v>
      </c>
      <c r="I33" s="28"/>
      <c r="J33" s="28">
        <f>'[1]table6'!F44</f>
        <v>29</v>
      </c>
      <c r="K33" s="28"/>
      <c r="L33" s="28">
        <f>'[1]table6'!G44</f>
        <v>31</v>
      </c>
      <c r="M33" s="28"/>
      <c r="N33" s="30">
        <f>'[1]table6'!H44</f>
        <v>11994000</v>
      </c>
    </row>
    <row r="34" spans="1:14" s="31" customFormat="1" ht="9.75" customHeight="1">
      <c r="A34" s="28" t="s">
        <v>34</v>
      </c>
      <c r="B34" s="28">
        <f>'[1]table6'!B29</f>
        <v>201</v>
      </c>
      <c r="C34" s="28"/>
      <c r="D34" s="28">
        <f>'[1]table6'!C29</f>
        <v>161</v>
      </c>
      <c r="E34" s="28"/>
      <c r="F34" s="29">
        <f>'[1]table6'!D29</f>
        <v>4.2</v>
      </c>
      <c r="G34" s="28"/>
      <c r="H34" s="29">
        <f>'[1]table6'!E29</f>
        <v>3.4</v>
      </c>
      <c r="I34" s="28"/>
      <c r="J34" s="28">
        <f>'[1]table6'!F29</f>
        <v>27</v>
      </c>
      <c r="K34" s="28"/>
      <c r="L34" s="28">
        <f>'[1]table6'!G29</f>
        <v>32</v>
      </c>
      <c r="M34" s="28"/>
      <c r="N34" s="30">
        <f>'[1]table6'!H29</f>
        <v>4776000</v>
      </c>
    </row>
    <row r="35" spans="1:14" s="31" customFormat="1" ht="9.75" customHeight="1">
      <c r="A35" s="28" t="s">
        <v>32</v>
      </c>
      <c r="B35" s="28">
        <f>'[1]table6'!B27</f>
        <v>270</v>
      </c>
      <c r="C35" s="28"/>
      <c r="D35" s="28">
        <f>'[1]table6'!C27</f>
        <v>282</v>
      </c>
      <c r="E35" s="28"/>
      <c r="F35" s="29">
        <f>'[1]table6'!D27</f>
        <v>4.4</v>
      </c>
      <c r="G35" s="28"/>
      <c r="H35" s="29">
        <f>'[1]table6'!E27</f>
        <v>4.6</v>
      </c>
      <c r="I35" s="28"/>
      <c r="J35" s="28">
        <f>'[1]table6'!F27</f>
        <v>26</v>
      </c>
      <c r="K35" s="28"/>
      <c r="L35" s="28">
        <f>'[1]table6'!G27</f>
        <v>26</v>
      </c>
      <c r="M35" s="28"/>
      <c r="N35" s="30">
        <f>'[1]table6'!H27</f>
        <v>6175000</v>
      </c>
    </row>
    <row r="36" spans="1:14" s="31" customFormat="1" ht="9.75" customHeight="1">
      <c r="A36" s="28"/>
      <c r="B36" s="28"/>
      <c r="C36" s="28"/>
      <c r="D36" s="28"/>
      <c r="E36" s="28"/>
      <c r="F36" s="29"/>
      <c r="G36" s="28"/>
      <c r="H36" s="29"/>
      <c r="I36" s="28"/>
      <c r="J36" s="28"/>
      <c r="K36" s="28"/>
      <c r="L36" s="28"/>
      <c r="M36" s="28"/>
      <c r="N36" s="30"/>
    </row>
    <row r="37" spans="1:14" s="31" customFormat="1" ht="9.75" customHeight="1">
      <c r="A37" s="28" t="s">
        <v>18</v>
      </c>
      <c r="B37" s="28">
        <f>'[1]table6'!B13</f>
        <v>34</v>
      </c>
      <c r="C37" s="28"/>
      <c r="D37" s="28">
        <f>'[1]table6'!C13</f>
        <v>36</v>
      </c>
      <c r="E37" s="28"/>
      <c r="F37" s="29">
        <f>'[1]table6'!D13</f>
        <v>4.5</v>
      </c>
      <c r="G37" s="28"/>
      <c r="H37" s="29">
        <f>'[1]table6'!E13</f>
        <v>4.8</v>
      </c>
      <c r="I37" s="28"/>
      <c r="J37" s="28">
        <f>'[1]table6'!F13</f>
        <v>24</v>
      </c>
      <c r="K37" s="28"/>
      <c r="L37" s="28">
        <f>'[1]table6'!G13</f>
        <v>23</v>
      </c>
      <c r="M37" s="28"/>
      <c r="N37" s="30">
        <f>'[1]table6'!H13</f>
        <v>754000</v>
      </c>
    </row>
    <row r="38" spans="1:14" s="31" customFormat="1" ht="9.75" customHeight="1">
      <c r="A38" s="28" t="s">
        <v>58</v>
      </c>
      <c r="B38" s="28">
        <f>'[1]table6'!B53</f>
        <v>258</v>
      </c>
      <c r="C38" s="28"/>
      <c r="D38" s="28">
        <f>'[1]table6'!C53</f>
        <v>265</v>
      </c>
      <c r="E38" s="28"/>
      <c r="F38" s="29">
        <f>'[1]table6'!D53</f>
        <v>4.5</v>
      </c>
      <c r="G38" s="28"/>
      <c r="H38" s="29">
        <f>'[1]table6'!E53</f>
        <v>4.7</v>
      </c>
      <c r="I38" s="28"/>
      <c r="J38" s="28">
        <f>'[1]table6'!F53</f>
        <v>25</v>
      </c>
      <c r="K38" s="28"/>
      <c r="L38" s="28">
        <f>'[1]table6'!G53</f>
        <v>25</v>
      </c>
      <c r="M38" s="28"/>
      <c r="N38" s="30">
        <f>'[1]table6'!H53</f>
        <v>5756000</v>
      </c>
    </row>
    <row r="39" spans="1:14" s="31" customFormat="1" ht="9.75" customHeight="1">
      <c r="A39" s="28" t="s">
        <v>57</v>
      </c>
      <c r="B39" s="28">
        <f>'[1]table6'!B52</f>
        <v>334</v>
      </c>
      <c r="C39" s="28"/>
      <c r="D39" s="28">
        <f>'[1]table6'!C52</f>
        <v>339</v>
      </c>
      <c r="E39" s="28"/>
      <c r="F39" s="29">
        <f>'[1]table6'!D52</f>
        <v>4.9</v>
      </c>
      <c r="G39" s="28"/>
      <c r="H39" s="29">
        <f>'[1]table6'!E52</f>
        <v>5</v>
      </c>
      <c r="I39" s="28"/>
      <c r="J39" s="28">
        <f>'[1]table6'!F52</f>
        <v>23</v>
      </c>
      <c r="K39" s="28"/>
      <c r="L39" s="28">
        <f>'[1]table6'!G52</f>
        <v>22</v>
      </c>
      <c r="M39" s="28"/>
      <c r="N39" s="30">
        <f>'[1]table6'!H52</f>
        <v>6873000</v>
      </c>
    </row>
    <row r="40" spans="1:14" s="31" customFormat="1" ht="9.75" customHeight="1">
      <c r="A40" s="28" t="s">
        <v>39</v>
      </c>
      <c r="B40" s="28">
        <f>'[1]table6'!B34</f>
        <v>93</v>
      </c>
      <c r="C40" s="28"/>
      <c r="D40" s="28">
        <f>'[1]table6'!C34</f>
        <v>128</v>
      </c>
      <c r="E40" s="28"/>
      <c r="F40" s="29">
        <f>'[1]table6'!D34</f>
        <v>5.1</v>
      </c>
      <c r="G40" s="28"/>
      <c r="H40" s="29">
        <f>'[1]table6'!E34</f>
        <v>7.3</v>
      </c>
      <c r="I40" s="28"/>
      <c r="J40" s="28">
        <f>'[1]table6'!F34</f>
        <v>22</v>
      </c>
      <c r="K40" s="28"/>
      <c r="L40" s="28">
        <f>'[1]table6'!G34</f>
        <v>14</v>
      </c>
      <c r="M40" s="28"/>
      <c r="N40" s="30">
        <f>'[1]table6'!H34</f>
        <v>1809000</v>
      </c>
    </row>
    <row r="41" spans="1:14" s="31" customFormat="1" ht="9.75" customHeight="1">
      <c r="A41" s="28" t="s">
        <v>28</v>
      </c>
      <c r="B41" s="28">
        <f>'[1]table6'!B23</f>
        <v>209</v>
      </c>
      <c r="C41" s="28"/>
      <c r="D41" s="28">
        <f>'[1]table6'!C23</f>
        <v>179</v>
      </c>
      <c r="E41" s="28"/>
      <c r="F41" s="29">
        <f>'[1]table6'!D23</f>
        <v>5.3</v>
      </c>
      <c r="G41" s="28"/>
      <c r="H41" s="29">
        <f>'[1]table6'!E23</f>
        <v>4.5</v>
      </c>
      <c r="I41" s="28"/>
      <c r="J41" s="28">
        <f>'[1]table6'!F23</f>
        <v>21</v>
      </c>
      <c r="K41" s="28"/>
      <c r="L41" s="28">
        <f>'[1]table6'!G23</f>
        <v>27</v>
      </c>
      <c r="M41" s="28"/>
      <c r="N41" s="30">
        <f>'[1]table6'!H23</f>
        <v>3961000</v>
      </c>
    </row>
    <row r="42" spans="1:14" s="31" customFormat="1" ht="9.75" customHeight="1">
      <c r="A42" s="28" t="s">
        <v>50</v>
      </c>
      <c r="B42" s="28">
        <f>'[1]table6'!B45</f>
        <v>53</v>
      </c>
      <c r="C42" s="28"/>
      <c r="D42" s="28">
        <f>'[1]table6'!C45</f>
        <v>63</v>
      </c>
      <c r="E42" s="28"/>
      <c r="F42" s="29">
        <f>'[1]table6'!D45</f>
        <v>5.3</v>
      </c>
      <c r="G42" s="28"/>
      <c r="H42" s="29">
        <f>'[1]table6'!E45</f>
        <v>6.4</v>
      </c>
      <c r="I42" s="28"/>
      <c r="J42" s="28">
        <f>'[1]table6'!F45</f>
        <v>20</v>
      </c>
      <c r="K42" s="28"/>
      <c r="L42" s="28">
        <f>'[1]table6'!G45</f>
        <v>18</v>
      </c>
      <c r="M42" s="28"/>
      <c r="N42" s="30">
        <f>'[1]table6'!H45</f>
        <v>991000</v>
      </c>
    </row>
    <row r="43" spans="1:14" s="31" customFormat="1" ht="9.75" customHeight="1">
      <c r="A43" s="28" t="s">
        <v>13</v>
      </c>
      <c r="B43" s="28">
        <f>'[1]table6'!B8</f>
        <v>262</v>
      </c>
      <c r="C43" s="28"/>
      <c r="D43" s="28">
        <f>'[1]table6'!C8</f>
        <v>254</v>
      </c>
      <c r="E43" s="28"/>
      <c r="F43" s="29">
        <f>'[1]table6'!D8</f>
        <v>5.5</v>
      </c>
      <c r="G43" s="28"/>
      <c r="H43" s="29">
        <f>'[1]table6'!E8</f>
        <v>5.4</v>
      </c>
      <c r="I43" s="28"/>
      <c r="J43" s="28">
        <f>'[1]table6'!F8</f>
        <v>19</v>
      </c>
      <c r="K43" s="28"/>
      <c r="L43" s="28">
        <f>'[1]table6'!G8</f>
        <v>21</v>
      </c>
      <c r="M43" s="28"/>
      <c r="N43" s="30">
        <f>'[1]table6'!H8</f>
        <v>4778000</v>
      </c>
    </row>
    <row r="44" spans="1:14" s="31" customFormat="1" ht="9.75" customHeight="1">
      <c r="A44" s="28" t="s">
        <v>31</v>
      </c>
      <c r="B44" s="28">
        <f>'[1]table6'!B26</f>
        <v>294</v>
      </c>
      <c r="C44" s="28"/>
      <c r="D44" s="28">
        <f>'[1]table6'!C26</f>
        <v>324</v>
      </c>
      <c r="E44" s="28"/>
      <c r="F44" s="29">
        <f>'[1]table6'!D26</f>
        <v>5.7</v>
      </c>
      <c r="G44" s="28"/>
      <c r="H44" s="29">
        <f>'[1]table6'!E26</f>
        <v>6.3</v>
      </c>
      <c r="I44" s="28"/>
      <c r="J44" s="28">
        <f>'[1]table6'!F26</f>
        <v>18</v>
      </c>
      <c r="K44" s="28"/>
      <c r="L44" s="28">
        <f>'[1]table6'!G26</f>
        <v>19</v>
      </c>
      <c r="M44" s="28"/>
      <c r="N44" s="30">
        <f>'[1]table6'!H26</f>
        <v>5172000</v>
      </c>
    </row>
    <row r="45" spans="1:14" s="31" customFormat="1" ht="9.75" customHeight="1">
      <c r="A45" s="28" t="s">
        <v>47</v>
      </c>
      <c r="B45" s="28">
        <f>'[1]table6'!B42</f>
        <v>208</v>
      </c>
      <c r="C45" s="28"/>
      <c r="D45" s="28">
        <f>'[1]table6'!C42</f>
        <v>198</v>
      </c>
      <c r="E45" s="28"/>
      <c r="F45" s="29">
        <f>'[1]table6'!D42</f>
        <v>6.2</v>
      </c>
      <c r="G45" s="28"/>
      <c r="H45" s="29">
        <f>'[1]table6'!E42</f>
        <v>5.9</v>
      </c>
      <c r="I45" s="28"/>
      <c r="J45" s="28">
        <f>'[1]table6'!F42</f>
        <v>17</v>
      </c>
      <c r="K45" s="28"/>
      <c r="L45" s="28">
        <f>'[1]table6'!G42</f>
        <v>20</v>
      </c>
      <c r="M45" s="28"/>
      <c r="N45" s="30">
        <f>'[1]table6'!H42</f>
        <v>3358000</v>
      </c>
    </row>
    <row r="46" spans="1:14" s="31" customFormat="1" ht="9.75" customHeight="1">
      <c r="A46" s="28" t="s">
        <v>44</v>
      </c>
      <c r="B46" s="28">
        <f>'[1]table6'!B39</f>
        <v>488</v>
      </c>
      <c r="C46" s="28"/>
      <c r="D46" s="28">
        <f>'[1]table6'!C39</f>
        <v>498</v>
      </c>
      <c r="E46" s="28"/>
      <c r="F46" s="29">
        <f>'[1]table6'!D39</f>
        <v>6.4</v>
      </c>
      <c r="G46" s="28"/>
      <c r="H46" s="29">
        <f>'[1]table6'!E39</f>
        <v>6.6</v>
      </c>
      <c r="I46" s="28"/>
      <c r="J46" s="28">
        <f>'[1]table6'!F39</f>
        <v>16</v>
      </c>
      <c r="K46" s="28"/>
      <c r="L46" s="28">
        <f>'[1]table6'!G39</f>
        <v>17</v>
      </c>
      <c r="M46" s="28"/>
      <c r="N46" s="30">
        <f>'[1]table6'!H39</f>
        <v>7651000</v>
      </c>
    </row>
    <row r="47" spans="1:14" s="31" customFormat="1" ht="9.75" customHeight="1">
      <c r="A47" s="28" t="s">
        <v>24</v>
      </c>
      <c r="B47" s="28">
        <f>'[1]table6'!B19</f>
        <v>825</v>
      </c>
      <c r="C47" s="28"/>
      <c r="D47" s="28">
        <f>'[1]table6'!C19</f>
        <v>850</v>
      </c>
      <c r="E47" s="28"/>
      <c r="F47" s="29">
        <f>'[1]table6'!D19</f>
        <v>6.8</v>
      </c>
      <c r="G47" s="28"/>
      <c r="H47" s="29">
        <f>'[1]table6'!E19</f>
        <v>7.1</v>
      </c>
      <c r="I47" s="28"/>
      <c r="J47" s="28">
        <f>'[1]table6'!F19</f>
        <v>15</v>
      </c>
      <c r="K47" s="28"/>
      <c r="L47" s="28">
        <f>'[1]table6'!G19</f>
        <v>15</v>
      </c>
      <c r="M47" s="28"/>
      <c r="N47" s="30">
        <f>'[1]table6'!H19</f>
        <v>12128000</v>
      </c>
    </row>
    <row r="48" spans="1:14" s="31" customFormat="1" ht="9.75" customHeight="1">
      <c r="A48" s="28" t="s">
        <v>41</v>
      </c>
      <c r="B48" s="28">
        <f>'[1]table6'!B36</f>
        <v>571</v>
      </c>
      <c r="C48" s="28"/>
      <c r="D48" s="28">
        <f>'[1]table6'!C36</f>
        <v>640</v>
      </c>
      <c r="E48" s="28"/>
      <c r="F48" s="29">
        <f>'[1]table6'!D36</f>
        <v>7</v>
      </c>
      <c r="G48" s="28"/>
      <c r="H48" s="29">
        <f>'[1]table6'!E36</f>
        <v>7.9</v>
      </c>
      <c r="I48" s="28"/>
      <c r="J48" s="28">
        <f>'[1]table6'!F36</f>
        <v>13</v>
      </c>
      <c r="K48" s="28"/>
      <c r="L48" s="28">
        <f>'[1]table6'!G36</f>
        <v>12</v>
      </c>
      <c r="M48" s="28"/>
      <c r="N48" s="30">
        <f>'[1]table6'!H36</f>
        <v>8143000</v>
      </c>
    </row>
    <row r="49" spans="1:14" s="31" customFormat="1" ht="9.75" customHeight="1">
      <c r="A49" s="28" t="s">
        <v>53</v>
      </c>
      <c r="B49" s="28">
        <f>'[1]table6'!B48</f>
        <v>382</v>
      </c>
      <c r="C49" s="28"/>
      <c r="D49" s="28">
        <f>'[1]table6'!C48</f>
        <v>439</v>
      </c>
      <c r="E49" s="28"/>
      <c r="F49" s="29">
        <f>'[1]table6'!D48</f>
        <v>7</v>
      </c>
      <c r="G49" s="28"/>
      <c r="H49" s="29">
        <f>'[1]table6'!E48</f>
        <v>8.1</v>
      </c>
      <c r="I49" s="28"/>
      <c r="J49" s="28">
        <f>'[1]table6'!F48</f>
        <v>14</v>
      </c>
      <c r="K49" s="28"/>
      <c r="L49" s="28">
        <f>'[1]table6'!G48</f>
        <v>11</v>
      </c>
      <c r="M49" s="28"/>
      <c r="N49" s="30">
        <f>'[1]table6'!H48</f>
        <v>5484000</v>
      </c>
    </row>
    <row r="50" spans="1:14" s="31" customFormat="1" ht="9.75" customHeight="1">
      <c r="A50" s="28"/>
      <c r="B50" s="28"/>
      <c r="C50" s="28"/>
      <c r="D50" s="28"/>
      <c r="E50" s="28"/>
      <c r="F50" s="29"/>
      <c r="G50" s="28"/>
      <c r="H50" s="29"/>
      <c r="I50" s="28"/>
      <c r="J50" s="28"/>
      <c r="K50" s="28"/>
      <c r="L50" s="28"/>
      <c r="M50" s="28"/>
      <c r="N50" s="30"/>
    </row>
    <row r="51" spans="1:14" s="31" customFormat="1" ht="9.75" customHeight="1">
      <c r="A51" s="28" t="s">
        <v>14</v>
      </c>
      <c r="B51" s="28">
        <f>'[1]table6'!B9</f>
        <v>181</v>
      </c>
      <c r="C51" s="28"/>
      <c r="D51" s="28">
        <f>'[1]table6'!C9</f>
        <v>171</v>
      </c>
      <c r="E51" s="28"/>
      <c r="F51" s="29">
        <f>'[1]table6'!D9</f>
        <v>7.1</v>
      </c>
      <c r="G51" s="28"/>
      <c r="H51" s="29">
        <f>'[1]table6'!E9</f>
        <v>6.7</v>
      </c>
      <c r="I51" s="28"/>
      <c r="J51" s="28">
        <f>'[1]table6'!F9</f>
        <v>12</v>
      </c>
      <c r="K51" s="28"/>
      <c r="L51" s="28">
        <f>'[1]table6'!G9</f>
        <v>16</v>
      </c>
      <c r="M51" s="28"/>
      <c r="N51" s="30">
        <f>'[1]table6'!H9</f>
        <v>2551000</v>
      </c>
    </row>
    <row r="52" spans="1:14" s="31" customFormat="1" ht="9.75" customHeight="1">
      <c r="A52" s="28" t="s">
        <v>11</v>
      </c>
      <c r="B52" s="28">
        <f>'[1]table6'!B6</f>
        <v>314</v>
      </c>
      <c r="C52" s="28"/>
      <c r="D52" s="28">
        <f>'[1]table6'!C6</f>
        <v>381</v>
      </c>
      <c r="E52" s="28"/>
      <c r="F52" s="29">
        <f>'[1]table6'!D6</f>
        <v>7.2</v>
      </c>
      <c r="G52" s="28"/>
      <c r="H52" s="29">
        <f>'[1]table6'!E6</f>
        <v>8.8</v>
      </c>
      <c r="I52" s="28"/>
      <c r="J52" s="28">
        <f>'[1]table6'!F6</f>
        <v>11</v>
      </c>
      <c r="K52" s="28"/>
      <c r="L52" s="28">
        <f>'[1]table6'!G6</f>
        <v>6</v>
      </c>
      <c r="M52" s="28"/>
      <c r="N52" s="30">
        <f>'[1]table6'!H6</f>
        <v>4369000</v>
      </c>
    </row>
    <row r="53" spans="1:14" s="31" customFormat="1" ht="9.75" customHeight="1">
      <c r="A53" s="28" t="s">
        <v>35</v>
      </c>
      <c r="B53" s="28">
        <f>'[1]table6'!B30</f>
        <v>215</v>
      </c>
      <c r="C53" s="28"/>
      <c r="D53" s="28">
        <f>'[1]table6'!C30</f>
        <v>225</v>
      </c>
      <c r="E53" s="28"/>
      <c r="F53" s="29">
        <f>'[1]table6'!D30</f>
        <v>7.8</v>
      </c>
      <c r="G53" s="28"/>
      <c r="H53" s="29">
        <f>'[1]table6'!E30</f>
        <v>8.2</v>
      </c>
      <c r="I53" s="28"/>
      <c r="J53" s="28">
        <f>'[1]table6'!F30</f>
        <v>10</v>
      </c>
      <c r="K53" s="28"/>
      <c r="L53" s="28">
        <f>'[1]table6'!G30</f>
        <v>10</v>
      </c>
      <c r="M53" s="28"/>
      <c r="N53" s="30">
        <f>'[1]table6'!H30</f>
        <v>2769000</v>
      </c>
    </row>
    <row r="54" spans="1:14" s="31" customFormat="1" ht="9.75" customHeight="1">
      <c r="A54" s="28" t="s">
        <v>51</v>
      </c>
      <c r="B54" s="28">
        <f>'[1]table6'!B46</f>
        <v>315</v>
      </c>
      <c r="C54" s="28"/>
      <c r="D54" s="28">
        <f>'[1]table6'!C46</f>
        <v>286</v>
      </c>
      <c r="E54" s="28"/>
      <c r="F54" s="29">
        <f>'[1]table6'!D46</f>
        <v>8.1</v>
      </c>
      <c r="G54" s="28"/>
      <c r="H54" s="29">
        <f>'[1]table6'!E46</f>
        <v>7.5</v>
      </c>
      <c r="I54" s="28"/>
      <c r="J54" s="28">
        <f>'[1]table6'!F46</f>
        <v>9</v>
      </c>
      <c r="K54" s="28"/>
      <c r="L54" s="28">
        <f>'[1]table6'!G46</f>
        <v>13</v>
      </c>
      <c r="M54" s="28"/>
      <c r="N54" s="30">
        <f>'[1]table6'!H46</f>
        <v>3886000</v>
      </c>
    </row>
    <row r="55" spans="1:14" s="31" customFormat="1" ht="9.75" customHeight="1">
      <c r="A55" s="28" t="s">
        <v>29</v>
      </c>
      <c r="B55" s="28">
        <f>'[1]table6'!B24</f>
        <v>357</v>
      </c>
      <c r="C55" s="28"/>
      <c r="D55" s="28">
        <f>'[1]table6'!C24</f>
        <v>380</v>
      </c>
      <c r="E55" s="28"/>
      <c r="F55" s="29">
        <f>'[1]table6'!D24</f>
        <v>8.2</v>
      </c>
      <c r="G55" s="28"/>
      <c r="H55" s="29">
        <f>'[1]table6'!E24</f>
        <v>8.7</v>
      </c>
      <c r="I55" s="28"/>
      <c r="J55" s="28">
        <f>'[1]table6'!F24</f>
        <v>8</v>
      </c>
      <c r="K55" s="28"/>
      <c r="L55" s="28">
        <f>'[1]table6'!G24</f>
        <v>8</v>
      </c>
      <c r="M55" s="28"/>
      <c r="N55" s="30">
        <f>'[1]table6'!H24</f>
        <v>4372000</v>
      </c>
    </row>
    <row r="56" spans="1:14" s="31" customFormat="1" ht="9.75" customHeight="1">
      <c r="A56" s="28" t="s">
        <v>54</v>
      </c>
      <c r="B56" s="30">
        <f>'[1]table6'!B49</f>
        <v>1649</v>
      </c>
      <c r="C56" s="28"/>
      <c r="D56" s="30">
        <f>'[1]table6'!C49</f>
        <v>1820</v>
      </c>
      <c r="E56" s="28"/>
      <c r="F56" s="29">
        <f>'[1]table6'!D49</f>
        <v>8.2</v>
      </c>
      <c r="G56" s="28"/>
      <c r="H56" s="29">
        <f>'[1]table6'!E49</f>
        <v>9.2</v>
      </c>
      <c r="I56" s="28"/>
      <c r="J56" s="30">
        <f>'[1]table6'!F49</f>
        <v>7</v>
      </c>
      <c r="K56" s="28"/>
      <c r="L56" s="30">
        <f>'[1]table6'!G49</f>
        <v>4</v>
      </c>
      <c r="M56" s="28"/>
      <c r="N56" s="30">
        <f>'[1]table6'!H49</f>
        <v>20044000</v>
      </c>
    </row>
    <row r="57" spans="1:14" s="31" customFormat="1" ht="9.75" customHeight="1">
      <c r="A57" s="28" t="s">
        <v>20</v>
      </c>
      <c r="B57" s="30">
        <f>'[1]table6'!B15</f>
        <v>1277</v>
      </c>
      <c r="C57" s="28"/>
      <c r="D57" s="30">
        <f>'[1]table6'!C15</f>
        <v>1302</v>
      </c>
      <c r="E57" s="28"/>
      <c r="F57" s="29">
        <f>'[1]table6'!D15</f>
        <v>8.5</v>
      </c>
      <c r="G57" s="28"/>
      <c r="H57" s="29">
        <f>'[1]table6'!E15</f>
        <v>8.7</v>
      </c>
      <c r="I57" s="28"/>
      <c r="J57" s="30">
        <f>'[1]table6'!F15</f>
        <v>6</v>
      </c>
      <c r="K57" s="28"/>
      <c r="L57" s="30">
        <f>'[1]table6'!G15</f>
        <v>7</v>
      </c>
      <c r="M57" s="28"/>
      <c r="N57" s="30">
        <f>'[1]table6'!H15</f>
        <v>15111000</v>
      </c>
    </row>
    <row r="58" spans="1:14" s="31" customFormat="1" ht="9.75" customHeight="1">
      <c r="A58" s="28" t="s">
        <v>21</v>
      </c>
      <c r="B58" s="28">
        <f>'[1]table6'!B16</f>
        <v>665</v>
      </c>
      <c r="C58" s="28"/>
      <c r="D58" s="28">
        <f>'[1]table6'!C16</f>
        <v>631</v>
      </c>
      <c r="E58" s="28"/>
      <c r="F58" s="29">
        <f>'[1]table6'!D16</f>
        <v>8.5</v>
      </c>
      <c r="G58" s="28"/>
      <c r="H58" s="29">
        <f>'[1]table6'!E16</f>
        <v>8.3</v>
      </c>
      <c r="I58" s="28"/>
      <c r="J58" s="28">
        <f>'[1]table6'!F16</f>
        <v>5</v>
      </c>
      <c r="K58" s="28"/>
      <c r="L58" s="28">
        <f>'[1]table6'!G16</f>
        <v>9</v>
      </c>
      <c r="M58" s="28"/>
      <c r="N58" s="30">
        <f>'[1]table6'!H16</f>
        <v>7788000</v>
      </c>
    </row>
    <row r="59" spans="1:14" s="31" customFormat="1" ht="9.75" customHeight="1">
      <c r="A59" s="28" t="s">
        <v>12</v>
      </c>
      <c r="B59" s="28">
        <f>'[1]table6'!B7</f>
        <v>61</v>
      </c>
      <c r="C59" s="28"/>
      <c r="D59" s="28">
        <f>'[1]table6'!C7</f>
        <v>55</v>
      </c>
      <c r="E59" s="28"/>
      <c r="F59" s="29">
        <f>'[1]table6'!D7</f>
        <v>9.9</v>
      </c>
      <c r="G59" s="28"/>
      <c r="H59" s="29">
        <f>'[1]table6'!E7</f>
        <v>9</v>
      </c>
      <c r="I59" s="28"/>
      <c r="J59" s="28">
        <f>'[1]table6'!F7</f>
        <v>4</v>
      </c>
      <c r="K59" s="28"/>
      <c r="L59" s="28">
        <f>'[1]table6'!G7</f>
        <v>5</v>
      </c>
      <c r="M59" s="28"/>
      <c r="N59" s="30">
        <f>'[1]table6'!H7</f>
        <v>619000</v>
      </c>
    </row>
    <row r="60" spans="1:14" s="31" customFormat="1" ht="9.75" customHeight="1">
      <c r="A60" s="28" t="s">
        <v>43</v>
      </c>
      <c r="B60" s="30">
        <f>'[1]table6'!B38</f>
        <v>1837</v>
      </c>
      <c r="C60" s="28"/>
      <c r="D60" s="30">
        <f>'[1]table6'!C38</f>
        <v>2000</v>
      </c>
      <c r="E60" s="28"/>
      <c r="F60" s="29">
        <f>'[1]table6'!D38</f>
        <v>10.1</v>
      </c>
      <c r="G60" s="28"/>
      <c r="H60" s="29">
        <f>'[1]table6'!E38</f>
        <v>11</v>
      </c>
      <c r="I60" s="28"/>
      <c r="J60" s="30">
        <f>'[1]table6'!F38</f>
        <v>3</v>
      </c>
      <c r="K60" s="28"/>
      <c r="L60" s="30">
        <f>'[1]table6'!G38</f>
        <v>3</v>
      </c>
      <c r="M60" s="28"/>
      <c r="N60" s="30">
        <f>'[1]table6'!H38</f>
        <v>18197000</v>
      </c>
    </row>
    <row r="61" spans="1:14" s="31" customFormat="1" ht="9.75" customHeight="1">
      <c r="A61" s="28" t="s">
        <v>15</v>
      </c>
      <c r="B61" s="30">
        <f>'[1]table6'!B10</f>
        <v>3606</v>
      </c>
      <c r="C61" s="28"/>
      <c r="D61" s="30">
        <f>'[1]table6'!C10</f>
        <v>3852</v>
      </c>
      <c r="E61" s="28"/>
      <c r="F61" s="29">
        <f>'[1]table6'!D10</f>
        <v>10.9</v>
      </c>
      <c r="G61" s="28"/>
      <c r="H61" s="29">
        <f>'[1]table6'!E10</f>
        <v>11.8</v>
      </c>
      <c r="I61" s="28"/>
      <c r="J61" s="30">
        <f>'[1]table6'!F10</f>
        <v>2</v>
      </c>
      <c r="K61" s="28"/>
      <c r="L61" s="30">
        <f>'[1]table6'!G10</f>
        <v>2</v>
      </c>
      <c r="M61" s="28"/>
      <c r="N61" s="30">
        <f>'[1]table6'!H10</f>
        <v>33145000</v>
      </c>
    </row>
    <row r="62" spans="1:14" s="31" customFormat="1" ht="9.75" customHeight="1">
      <c r="A62" s="28" t="s">
        <v>19</v>
      </c>
      <c r="B62" s="28">
        <f>'[1]table6'!B14</f>
        <v>70</v>
      </c>
      <c r="C62" s="28"/>
      <c r="D62" s="28">
        <f>'[1]table6'!C14</f>
        <v>107</v>
      </c>
      <c r="E62" s="28"/>
      <c r="F62" s="29">
        <f>'[1]table6'!D14</f>
        <v>13.5</v>
      </c>
      <c r="G62" s="28"/>
      <c r="H62" s="29">
        <f>'[1]table6'!E14</f>
        <v>20.5</v>
      </c>
      <c r="I62" s="28"/>
      <c r="J62" s="32" t="str">
        <f>'[1]table6'!F14</f>
        <v>--</v>
      </c>
      <c r="K62" s="32"/>
      <c r="L62" s="32" t="str">
        <f>'[1]table6'!G14</f>
        <v>--</v>
      </c>
      <c r="M62" s="28"/>
      <c r="N62" s="30">
        <f>'[1]table6'!H14</f>
        <v>519000</v>
      </c>
    </row>
    <row r="63" spans="1:14" s="31" customFormat="1" ht="9.75" customHeight="1">
      <c r="A63" s="28" t="s">
        <v>22</v>
      </c>
      <c r="B63" s="28">
        <f>'[1]table6'!B17</f>
        <v>184</v>
      </c>
      <c r="C63" s="28"/>
      <c r="D63" s="28">
        <f>'[1]table6'!C17</f>
        <v>181</v>
      </c>
      <c r="E63" s="28"/>
      <c r="F63" s="29">
        <f>'[1]table6'!D17</f>
        <v>15.5</v>
      </c>
      <c r="G63" s="28"/>
      <c r="H63" s="29">
        <f>'[1]table6'!E17</f>
        <v>15.2</v>
      </c>
      <c r="I63" s="28"/>
      <c r="J63" s="28">
        <f>'[1]table6'!F17</f>
        <v>1</v>
      </c>
      <c r="K63" s="28"/>
      <c r="L63" s="28">
        <f>'[1]table6'!G17</f>
        <v>1</v>
      </c>
      <c r="M63" s="28"/>
      <c r="N63" s="30">
        <f>'[1]table6'!H17</f>
        <v>1185000</v>
      </c>
    </row>
    <row r="64" spans="1:14" s="22" customFormat="1" ht="3.75" customHeight="1">
      <c r="A64" s="5"/>
      <c r="B64" s="5" t="s">
        <v>1</v>
      </c>
      <c r="C64" s="5"/>
      <c r="D64" s="5" t="s">
        <v>1</v>
      </c>
      <c r="E64" s="5"/>
      <c r="F64" s="20" t="s">
        <v>1</v>
      </c>
      <c r="G64" s="5"/>
      <c r="H64" s="20" t="s">
        <v>1</v>
      </c>
      <c r="I64" s="5"/>
      <c r="J64" s="5" t="s">
        <v>1</v>
      </c>
      <c r="K64" s="5"/>
      <c r="L64" s="5" t="s">
        <v>1</v>
      </c>
      <c r="M64" s="5"/>
      <c r="N64" s="5" t="s">
        <v>1</v>
      </c>
    </row>
    <row r="65" spans="1:14" s="22" customFormat="1" ht="9.75" customHeight="1">
      <c r="A65" s="5" t="s">
        <v>62</v>
      </c>
      <c r="B65" s="7">
        <f>'[1]table6'!B57</f>
        <v>4</v>
      </c>
      <c r="C65" s="7"/>
      <c r="D65" s="7" t="s">
        <v>63</v>
      </c>
      <c r="E65" s="7"/>
      <c r="F65" s="23">
        <f>'[1]table6'!D57</f>
        <v>6.3</v>
      </c>
      <c r="G65" s="7"/>
      <c r="H65" s="23" t="s">
        <v>63</v>
      </c>
      <c r="I65" s="7"/>
      <c r="J65" s="7" t="str">
        <f>'[1]table6'!F57</f>
        <v>--</v>
      </c>
      <c r="K65" s="7"/>
      <c r="L65" s="7" t="str">
        <f>'[1]table6'!G57</f>
        <v>--</v>
      </c>
      <c r="M65" s="7"/>
      <c r="N65" s="24">
        <f>'[1]table6'!H57</f>
        <v>63781</v>
      </c>
    </row>
    <row r="66" spans="1:14" s="22" customFormat="1" ht="9.75" customHeight="1">
      <c r="A66" s="5" t="s">
        <v>64</v>
      </c>
      <c r="B66" s="7" t="str">
        <f>'[1]table6'!B58</f>
        <v>...</v>
      </c>
      <c r="C66" s="7"/>
      <c r="D66" s="7" t="str">
        <f>'[1]table6'!C58</f>
        <v>...</v>
      </c>
      <c r="E66" s="7"/>
      <c r="F66" s="23" t="str">
        <f>'[1]table6'!D58</f>
        <v>...</v>
      </c>
      <c r="G66" s="7"/>
      <c r="H66" s="23" t="str">
        <f>'[1]table6'!E58</f>
        <v>...</v>
      </c>
      <c r="I66" s="7"/>
      <c r="J66" s="7" t="str">
        <f>'[1]table6'!F58</f>
        <v>--</v>
      </c>
      <c r="K66" s="7"/>
      <c r="L66" s="7" t="str">
        <f>'[1]table6'!G58</f>
        <v>--</v>
      </c>
      <c r="M66" s="7"/>
      <c r="N66" s="24">
        <f>'[1]table6'!H58</f>
        <v>131500</v>
      </c>
    </row>
    <row r="67" spans="1:14" s="22" customFormat="1" ht="9.75" customHeight="1">
      <c r="A67" s="5" t="s">
        <v>65</v>
      </c>
      <c r="B67" s="7">
        <f>'[1]table6'!B59</f>
        <v>69</v>
      </c>
      <c r="C67" s="5"/>
      <c r="D67" s="7">
        <f>'[1]table6'!C59</f>
        <v>89</v>
      </c>
      <c r="E67" s="5"/>
      <c r="F67" s="23">
        <f>'[1]table6'!D59</f>
        <v>45.4</v>
      </c>
      <c r="G67" s="5"/>
      <c r="H67" s="23">
        <f>'[1]table6'!E59</f>
        <v>59.7</v>
      </c>
      <c r="I67" s="5"/>
      <c r="J67" s="7" t="str">
        <f>'[1]table6'!F59</f>
        <v>--</v>
      </c>
      <c r="K67" s="5"/>
      <c r="L67" s="7" t="str">
        <f>'[1]table6'!G59</f>
        <v>--</v>
      </c>
      <c r="M67" s="5"/>
      <c r="N67" s="24">
        <f>'[1]table6'!H59</f>
        <v>151968</v>
      </c>
    </row>
    <row r="68" spans="1:14" s="22" customFormat="1" ht="9.75" customHeight="1">
      <c r="A68" s="5" t="s">
        <v>66</v>
      </c>
      <c r="B68" s="7">
        <f>'[1]table6'!B60</f>
        <v>66</v>
      </c>
      <c r="C68" s="7"/>
      <c r="D68" s="7" t="s">
        <v>63</v>
      </c>
      <c r="E68" s="7"/>
      <c r="F68" s="23">
        <f>'[1]table6'!D60</f>
        <v>95.4</v>
      </c>
      <c r="G68" s="7"/>
      <c r="H68" s="23" t="s">
        <v>63</v>
      </c>
      <c r="I68" s="7"/>
      <c r="J68" s="7" t="str">
        <f>'[1]table6'!F60</f>
        <v>--</v>
      </c>
      <c r="K68" s="7"/>
      <c r="L68" s="7" t="str">
        <f>'[1]table6'!G60</f>
        <v>--</v>
      </c>
      <c r="M68" s="5"/>
      <c r="N68" s="24">
        <f>'[1]table6'!H60</f>
        <v>69216</v>
      </c>
    </row>
    <row r="69" spans="1:14" s="22" customFormat="1" ht="9.75" customHeight="1">
      <c r="A69" s="5" t="s">
        <v>67</v>
      </c>
      <c r="B69" s="5">
        <f>'[1]table6'!B61</f>
        <v>200</v>
      </c>
      <c r="C69" s="5"/>
      <c r="D69" s="5">
        <f>'[1]table6'!C61</f>
        <v>201</v>
      </c>
      <c r="E69" s="5"/>
      <c r="F69" s="20">
        <f>'[1]table6'!D61</f>
        <v>5.1</v>
      </c>
      <c r="G69" s="5"/>
      <c r="H69" s="20">
        <f>'[1]table6'!E61</f>
        <v>5.2</v>
      </c>
      <c r="I69" s="5"/>
      <c r="J69" s="7" t="str">
        <f>'[1]table6'!F61</f>
        <v>--</v>
      </c>
      <c r="K69" s="7"/>
      <c r="L69" s="7" t="str">
        <f>'[1]table6'!G61</f>
        <v>--</v>
      </c>
      <c r="M69" s="5"/>
      <c r="N69" s="21">
        <f>'[1]table6'!H61</f>
        <v>3889507</v>
      </c>
    </row>
    <row r="70" spans="1:14" s="22" customFormat="1" ht="9.75" customHeight="1">
      <c r="A70" s="5" t="s">
        <v>68</v>
      </c>
      <c r="B70" s="7">
        <f>'[1]table6'!B62</f>
        <v>11</v>
      </c>
      <c r="C70" s="7"/>
      <c r="D70" s="7" t="s">
        <v>63</v>
      </c>
      <c r="E70" s="7"/>
      <c r="F70" s="23">
        <f>'[1]table6'!D62</f>
        <v>59.7</v>
      </c>
      <c r="G70" s="7"/>
      <c r="H70" s="23" t="s">
        <v>63</v>
      </c>
      <c r="I70" s="7"/>
      <c r="J70" s="7" t="str">
        <f>'[1]table6'!F62</f>
        <v>--</v>
      </c>
      <c r="K70" s="7"/>
      <c r="L70" s="7" t="str">
        <f>'[1]table6'!G62</f>
        <v>--</v>
      </c>
      <c r="M70" s="7"/>
      <c r="N70" s="24">
        <f>'[1]table6'!H62</f>
        <v>18434</v>
      </c>
    </row>
    <row r="71" spans="1:14" s="22" customFormat="1" ht="9.75" customHeight="1">
      <c r="A71" s="5" t="s">
        <v>69</v>
      </c>
      <c r="B71" s="7" t="str">
        <f>'[1]table6'!B63</f>
        <v>...</v>
      </c>
      <c r="C71" s="7"/>
      <c r="D71" s="7" t="str">
        <f>'[1]table6'!C63</f>
        <v>...</v>
      </c>
      <c r="E71" s="7"/>
      <c r="F71" s="23" t="str">
        <f>'[1]table6'!D63</f>
        <v>...</v>
      </c>
      <c r="G71" s="7"/>
      <c r="H71" s="23" t="str">
        <f>'[1]table6'!E63</f>
        <v>...</v>
      </c>
      <c r="I71" s="7"/>
      <c r="J71" s="7" t="str">
        <f>'[1]table6'!F63</f>
        <v>--</v>
      </c>
      <c r="K71" s="7"/>
      <c r="L71" s="7" t="str">
        <f>'[1]table6'!G63</f>
        <v>--</v>
      </c>
      <c r="M71" s="7"/>
      <c r="N71" s="24">
        <f>'[1]table6'!H63</f>
        <v>119615</v>
      </c>
    </row>
    <row r="72" spans="1:14" ht="3.75" customHeight="1">
      <c r="A72" s="5"/>
      <c r="B72" s="5"/>
      <c r="C72" s="5"/>
      <c r="D72" s="5"/>
      <c r="E72" s="5"/>
      <c r="F72" s="23"/>
      <c r="G72" s="5"/>
      <c r="H72" s="5"/>
      <c r="I72" s="5"/>
      <c r="J72" s="7"/>
      <c r="K72" s="7"/>
      <c r="L72" s="7"/>
      <c r="M72" s="7"/>
      <c r="N72" s="24"/>
    </row>
    <row r="73" spans="1:14" ht="3.75" customHeight="1">
      <c r="A73" s="5"/>
      <c r="B73" s="5"/>
      <c r="C73" s="5"/>
      <c r="D73" s="5"/>
      <c r="E73" s="5"/>
      <c r="F73" s="5"/>
      <c r="G73" s="5"/>
      <c r="H73" s="5"/>
      <c r="I73" s="5"/>
      <c r="J73" s="7"/>
      <c r="K73" s="7"/>
      <c r="L73" s="7"/>
      <c r="M73" s="7"/>
      <c r="N73" s="21"/>
    </row>
    <row r="74" spans="1:14" ht="9.75" customHeight="1">
      <c r="A74" s="25" t="s">
        <v>70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9.75" customHeight="1">
      <c r="A75" s="25" t="s">
        <v>71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9.75" customHeight="1">
      <c r="A76" s="5" t="s">
        <v>72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9.75" customHeight="1">
      <c r="A77" s="26" t="s">
        <v>73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9.75" customHeight="1">
      <c r="A78" s="27" t="s">
        <v>74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9.75" customHeight="1">
      <c r="A79" s="5" t="s">
        <v>75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ht="9.75" customHeight="1"/>
  </sheetData>
  <printOptions horizontalCentered="1"/>
  <pageMargins left="1" right="0.5" top="0.5" bottom="0.5" header="0.5" footer="0.5"/>
  <pageSetup horizontalDpi="300" verticalDpi="300" orientation="portrait" r:id="rId1"/>
  <headerFooter alignWithMargins="0">
    <oddFooter xml:space="preserve">&amp;C&amp;"Arial,Regular"&amp;9 &amp;R&amp;"Arial,Regular"&amp;9 21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NCPS/DTBE</dc:creator>
  <cp:keywords/>
  <dc:description/>
  <cp:lastModifiedBy>Insun Kim</cp:lastModifiedBy>
  <cp:lastPrinted>2000-12-04T15:59:05Z</cp:lastPrinted>
  <dcterms:created xsi:type="dcterms:W3CDTF">2000-11-03T17:47:32Z</dcterms:created>
  <dcterms:modified xsi:type="dcterms:W3CDTF">2001-05-31T18:30:28Z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SIP_Label_7b94a7b8-f06c-4dfe-bdcc-9b548fd58c31_Enabl">
    <vt:lpwstr>True</vt:lpwstr>
  </property>
  <property fmtid="{D5CDD505-2E9C-101B-9397-08002B2CF9AE}" pid="4" name="MSIP_Label_7b94a7b8-f06c-4dfe-bdcc-9b548fd58c31_Site">
    <vt:lpwstr>9ce70869-60db-44fd-abe8-d2767077fc8f</vt:lpwstr>
  </property>
  <property fmtid="{D5CDD505-2E9C-101B-9397-08002B2CF9AE}" pid="5" name="MSIP_Label_7b94a7b8-f06c-4dfe-bdcc-9b548fd58c31_Own">
    <vt:lpwstr>AHB-SIT-AIP-Cloud@cdc.gov</vt:lpwstr>
  </property>
  <property fmtid="{D5CDD505-2E9C-101B-9397-08002B2CF9AE}" pid="6" name="MSIP_Label_7b94a7b8-f06c-4dfe-bdcc-9b548fd58c31_SetDa">
    <vt:lpwstr>2019-04-25T23:37:47.0244926Z</vt:lpwstr>
  </property>
  <property fmtid="{D5CDD505-2E9C-101B-9397-08002B2CF9AE}" pid="7" name="MSIP_Label_7b94a7b8-f06c-4dfe-bdcc-9b548fd58c31_Na">
    <vt:lpwstr>General</vt:lpwstr>
  </property>
  <property fmtid="{D5CDD505-2E9C-101B-9397-08002B2CF9AE}" pid="8" name="MSIP_Label_7b94a7b8-f06c-4dfe-bdcc-9b548fd58c31_Applicati">
    <vt:lpwstr>Microsoft Azure Information Protection</vt:lpwstr>
  </property>
  <property fmtid="{D5CDD505-2E9C-101B-9397-08002B2CF9AE}" pid="9" name="MSIP_Label_7b94a7b8-f06c-4dfe-bdcc-9b548fd58c31_Extended_MSFT_Meth">
    <vt:lpwstr>Automatic</vt:lpwstr>
  </property>
  <property fmtid="{D5CDD505-2E9C-101B-9397-08002B2CF9AE}" pid="10" name="Sensitivi">
    <vt:lpwstr>General</vt:lpwstr>
  </property>
</Properties>
</file>