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40" windowWidth="9720" windowHeight="4785" activeTab="0"/>
  </bookViews>
  <sheets>
    <sheet name="Sheet1" sheetId="1" r:id="rId1"/>
    <sheet name="Table9" sheetId="2" r:id="rId2"/>
  </sheets>
  <externalReferences>
    <externalReference r:id="rId5"/>
  </externalReferences>
  <definedNames>
    <definedName name="_xlnm.Print_Area" localSheetId="1">'Table9'!$A$1:$H$75</definedName>
  </definedNames>
  <calcPr calcMode="autoNoTable" fullCalcOnLoad="1" iterate="1" iterateCount="1" iterateDelta="0"/>
</workbook>
</file>

<file path=xl/sharedStrings.xml><?xml version="1.0" encoding="utf-8"?>
<sst xmlns="http://schemas.openxmlformats.org/spreadsheetml/2006/main" count="137" uniqueCount="70">
  <si>
    <t>Table 18. Tuberculosis Cases, U.S.-born Persons and Foreign-born Persons: States, 1999</t>
  </si>
  <si>
    <t xml:space="preserve">    </t>
  </si>
  <si>
    <t xml:space="preserve"> U.S.-born Persons</t>
  </si>
  <si>
    <r>
      <t>Foreign-born Persons</t>
    </r>
    <r>
      <rPr>
        <vertAlign val="superscript"/>
        <sz val="8"/>
        <rFont val="Arial"/>
        <family val="2"/>
      </rPr>
      <t>a</t>
    </r>
  </si>
  <si>
    <t xml:space="preserve">   Unknown</t>
  </si>
  <si>
    <t>State</t>
  </si>
  <si>
    <t>No.</t>
  </si>
  <si>
    <t>%</t>
  </si>
  <si>
    <t>United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</si>
  <si>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</si>
  <si>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</si>
  <si>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</si>
  <si>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</si>
  <si>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</si>
  <si>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</si>
  <si>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</si>
  <si>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</si>
  <si>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</si>
  <si>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</si>
  <si>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</si>
  <si>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</si>
  <si>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</si>
  <si>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</si>
  <si>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</si>
  <si>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</si>
  <si>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</si>
  <si>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</si>
  <si>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</si>
  <si>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</si>
  <si>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</si>
  <si>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</si>
  <si>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</si>
  <si>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</si>
  <si>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</si>
  <si>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</si>
  <si>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</si>
  <si>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</si>
  <si>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</si>
  <si>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</si>
  <si>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</si>
  <si>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</si>
  <si>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</si>
  <si>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</si>
  <si>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</si>
  <si>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</si>
  <si>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</si>
  <si>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</si>
  <si>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</si>
  <si>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</si>
  <si>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</si>
  <si>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</si>
  <si>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</si>
  <si>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</si>
  <si>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</si>
  <si>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</si>
  <si>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</si>
  <si>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</si>
  <si>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</si>
  <si>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</si>
  <si>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</si>
  <si>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r>
      <t>a</t>
    </r>
    <r>
      <rPr>
        <sz val="8"/>
        <rFont val="Arial"/>
        <family val="2"/>
      </rPr>
      <t>Includes</t>
    </r>
    <r>
      <rPr>
        <vertAlign val="superscript"/>
        <sz val="8"/>
        <rFont val="Arial"/>
        <family val="2"/>
      </rPr>
      <t xml:space="preserve"> </t>
    </r>
    <r>
      <rPr>
        <sz val="8"/>
        <rFont val="Arial"/>
        <family val="2"/>
      </rPr>
      <t>p</t>
    </r>
    <r>
      <rPr>
        <sz val="7.5"/>
        <rFont val="Arial"/>
        <family val="2"/>
      </rPr>
      <t xml:space="preserve">ersons born outside the United States, American Samoa, the Federated States of Micronesia, Guam, the Republic of the   </t>
    </r>
  </si>
  <si>
    <t xml:space="preserve">Marshall Islands, Midway Island, the Commonwealth of the Northern Mariana Islands, Puerto Rico, the Republic of Palau, U.S. Minor   </t>
  </si>
  <si>
    <t>Outlying Islands, U.S. Miscellaneous Pacific Islands, and the U.S. Virgin Islands.</t>
  </si>
  <si>
    <t>See Surveillance Slide #10.</t>
  </si>
  <si>
    <t xml:space="preserve"> </t>
  </si>
  <si>
    <t xml:space="preserve">        Total Cases</t>
  </si>
  <si>
    <t>Tuberculosis Cases among Foreign-born Persons, 1999</t>
  </si>
  <si>
    <r>
      <t>a</t>
    </r>
    <r>
      <rPr>
        <sz val="10"/>
        <rFont val="Arial"/>
        <family val="2"/>
      </rPr>
      <t>Includes persons born outside the United States, American Samoa, the Federated States of Micronesia, Guam, the Republic of the Marshall Islands, Midway Island, the Commonwealth of the Northern Mariana Islands, Puerto Rico, the Republic of Palau, U.S. Minor Outlying Islands, U.S. Miscellaneous Pacific Islands, and the U.S. Virgin Islands.</t>
    </r>
  </si>
  <si>
    <r>
      <t>Foreign-born Persons</t>
    </r>
    <r>
      <rPr>
        <vertAlign val="superscript"/>
        <sz val="10"/>
        <rFont val="Arial"/>
        <family val="2"/>
      </rPr>
      <t>a</t>
    </r>
  </si>
  <si>
    <t>Source:  National Center for HIV, STD, and TB Prevention, CDC.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</si>
</sst>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14">
    <font>
      <sz val="8"/>
      <name val="Switzerland"/>
      <family val="0"/>
    </font>
    <font>
      <b/>
      <sz val="8"/>
      <name val="Switzerland"/>
      <family val="0"/>
    </font>
    <font>
      <i/>
      <sz val="8"/>
      <name val="Switzerland"/>
      <family val="0"/>
    </font>
    <font>
      <b/>
      <i/>
      <sz val="8"/>
      <name val="Switzerland"/>
      <family val="0"/>
    </font>
    <font>
      <b/>
      <sz val="10"/>
      <name val="Switzerland"/>
      <family val="0"/>
    </font>
    <font>
      <b/>
      <sz val="10"/>
      <name val="Arial"/>
      <family val="2"/>
    </font>
    <font>
      <sz val="8"/>
      <name val="Arial"/>
      <family val="2"/>
    </font>
    <font>
      <sz val="7.5"/>
      <name val="Arial"/>
      <family val="2"/>
    </font>
    <font>
      <sz val="7.5"/>
      <name val="Switzerland"/>
      <family val="0"/>
    </font>
    <font>
      <vertAlign val="superscript"/>
      <sz val="8"/>
      <name val="Arial"/>
      <family val="2"/>
    </font>
    <font>
      <b/>
      <sz val="11"/>
      <name val="Arial"/>
      <family val="2"/>
    </font>
    <font>
      <b/>
      <sz val="9"/>
      <name val="Arial"/>
      <family val="2"/>
    </font>
    <font>
      <sz val="10"/>
      <name val="Arial"/>
      <family val="2"/>
    </font>
    <font>
      <vertAlign val="superscript"/>
      <sz val="10"/>
      <name val="Arial"/>
      <family val="2"/>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10" fillId="0" borderId="1" xfId="0" applyFont="1" applyBorder="1" applyAlignment="1" quotePrefix="1">
      <alignment horizontal="left"/>
    </xf>
    <xf numFmtId="0" fontId="10" fillId="0" borderId="1" xfId="0" applyFont="1" applyBorder="1" applyAlignment="1">
      <alignment/>
    </xf>
    <xf numFmtId="164" fontId="10" fillId="0" borderId="1" xfId="0" applyNumberFormat="1" applyFont="1" applyBorder="1" applyAlignment="1">
      <alignment/>
    </xf>
    <xf numFmtId="0" fontId="4" fillId="0" borderId="1" xfId="0" applyFont="1" applyBorder="1" applyAlignment="1">
      <alignment/>
    </xf>
    <xf numFmtId="0" fontId="6" fillId="0" borderId="1" xfId="0" applyFont="1" applyBorder="1" applyAlignment="1">
      <alignment/>
    </xf>
    <xf numFmtId="164" fontId="6" fillId="0" borderId="1" xfId="0" applyNumberFormat="1" applyFont="1" applyBorder="1" applyAlignment="1">
      <alignment/>
    </xf>
    <xf numFmtId="0" fontId="0" fillId="0" borderId="1" xfId="0" applyBorder="1" applyAlignment="1">
      <alignment/>
    </xf>
    <xf numFmtId="0" fontId="6" fillId="0" borderId="1" xfId="0" applyFont="1" applyBorder="1" applyAlignment="1" quotePrefix="1">
      <alignment horizontal="left"/>
    </xf>
    <xf numFmtId="0" fontId="6" fillId="0" borderId="1" xfId="0" applyFont="1" applyBorder="1" applyAlignment="1">
      <alignment horizontal="left"/>
    </xf>
    <xf numFmtId="0" fontId="6" fillId="0" borderId="1" xfId="0" applyFont="1" applyBorder="1" applyAlignment="1">
      <alignment horizontal="right"/>
    </xf>
    <xf numFmtId="164" fontId="6" fillId="0" borderId="1" xfId="0" applyNumberFormat="1" applyFont="1" applyBorder="1" applyAlignment="1">
      <alignment horizontal="right"/>
    </xf>
    <xf numFmtId="0" fontId="11" fillId="0" borderId="1" xfId="0" applyFont="1" applyBorder="1" applyAlignment="1">
      <alignment/>
    </xf>
    <xf numFmtId="3" fontId="11" fillId="0" borderId="1" xfId="0" applyNumberFormat="1" applyFont="1" applyBorder="1" applyAlignment="1">
      <alignment horizontal="right"/>
    </xf>
    <xf numFmtId="3" fontId="11" fillId="0" borderId="1" xfId="0" applyNumberFormat="1" applyFont="1" applyBorder="1" applyAlignment="1">
      <alignment/>
    </xf>
    <xf numFmtId="164" fontId="11" fillId="0" borderId="1" xfId="0" applyNumberFormat="1" applyFont="1" applyBorder="1" applyAlignment="1">
      <alignment/>
    </xf>
    <xf numFmtId="0" fontId="1" fillId="0" borderId="1" xfId="0" applyFont="1" applyBorder="1" applyAlignment="1">
      <alignment/>
    </xf>
    <xf numFmtId="0" fontId="7" fillId="0" borderId="1" xfId="0" applyFont="1" applyBorder="1" applyAlignment="1">
      <alignment/>
    </xf>
    <xf numFmtId="0" fontId="8" fillId="0" borderId="1" xfId="0" applyFont="1" applyBorder="1" applyAlignment="1">
      <alignment/>
    </xf>
    <xf numFmtId="3" fontId="6" fillId="0" borderId="1" xfId="0" applyNumberFormat="1" applyFont="1" applyBorder="1" applyAlignment="1">
      <alignment horizontal="right"/>
    </xf>
    <xf numFmtId="3" fontId="6" fillId="0" borderId="1" xfId="0" applyNumberFormat="1" applyFont="1" applyBorder="1" applyAlignment="1">
      <alignment/>
    </xf>
    <xf numFmtId="0" fontId="9" fillId="0" borderId="1" xfId="0" applyFont="1" applyBorder="1" applyAlignment="1" quotePrefix="1">
      <alignment horizontal="left"/>
    </xf>
    <xf numFmtId="164" fontId="7" fillId="0" borderId="1" xfId="0" applyNumberFormat="1" applyFont="1" applyBorder="1" applyAlignment="1">
      <alignment/>
    </xf>
    <xf numFmtId="0" fontId="7" fillId="0" borderId="1" xfId="0" applyFont="1" applyBorder="1" applyAlignment="1" quotePrefix="1">
      <alignment horizontal="left"/>
    </xf>
    <xf numFmtId="164" fontId="0" fillId="0" borderId="1" xfId="0" applyNumberFormat="1" applyBorder="1" applyAlignment="1">
      <alignment/>
    </xf>
    <xf numFmtId="0" fontId="6" fillId="2" borderId="1" xfId="0" applyFont="1" applyFill="1" applyBorder="1" applyAlignment="1">
      <alignment/>
    </xf>
    <xf numFmtId="0" fontId="6" fillId="2" borderId="1" xfId="0" applyFont="1" applyFill="1" applyBorder="1" applyAlignment="1">
      <alignment horizontal="right"/>
    </xf>
    <xf numFmtId="164" fontId="6" fillId="2" borderId="1" xfId="0" applyNumberFormat="1" applyFont="1" applyFill="1" applyBorder="1" applyAlignment="1">
      <alignment/>
    </xf>
    <xf numFmtId="0" fontId="8" fillId="2" borderId="1" xfId="0" applyFont="1" applyFill="1" applyBorder="1" applyAlignment="1">
      <alignment/>
    </xf>
    <xf numFmtId="3" fontId="6" fillId="2" borderId="1" xfId="0" applyNumberFormat="1" applyFont="1" applyFill="1" applyBorder="1" applyAlignment="1">
      <alignment horizontal="right"/>
    </xf>
    <xf numFmtId="3" fontId="6" fillId="2" borderId="1" xfId="0" applyNumberFormat="1" applyFont="1" applyFill="1" applyBorder="1" applyAlignment="1">
      <alignment/>
    </xf>
    <xf numFmtId="0" fontId="6" fillId="0" borderId="2" xfId="0" applyFont="1" applyBorder="1" applyAlignment="1">
      <alignment horizontal="center" wrapText="1"/>
    </xf>
    <xf numFmtId="0" fontId="0" fillId="0" borderId="3" xfId="0" applyBorder="1" applyAlignment="1">
      <alignment horizontal="center" wrapText="1"/>
    </xf>
    <xf numFmtId="0" fontId="6" fillId="0" borderId="2" xfId="0" applyFont="1" applyBorder="1" applyAlignment="1" quotePrefix="1">
      <alignment horizontal="center" wrapText="1"/>
    </xf>
    <xf numFmtId="0" fontId="6" fillId="0" borderId="4" xfId="0" applyFont="1" applyBorder="1" applyAlignment="1">
      <alignment horizontal="right" wrapText="1"/>
    </xf>
    <xf numFmtId="0" fontId="0" fillId="0" borderId="5" xfId="0" applyBorder="1" applyAlignment="1">
      <alignment horizontal="right" wrapText="1"/>
    </xf>
    <xf numFmtId="0" fontId="12" fillId="0" borderId="0" xfId="0" applyFont="1" applyAlignment="1">
      <alignment/>
    </xf>
    <xf numFmtId="0" fontId="12" fillId="0" borderId="0" xfId="0" applyFont="1" applyAlignment="1">
      <alignment wrapText="1"/>
    </xf>
    <xf numFmtId="1" fontId="12" fillId="0" borderId="0" xfId="0" applyNumberFormat="1" applyFont="1" applyAlignment="1">
      <alignment/>
    </xf>
    <xf numFmtId="0" fontId="0" fillId="0" borderId="0" xfId="0" applyAlignment="1">
      <alignment wrapText="1"/>
    </xf>
    <xf numFmtId="0" fontId="13" fillId="0" borderId="0" xfId="0" applyFont="1" applyAlignment="1">
      <alignment wrapText="1"/>
    </xf>
    <xf numFmtId="0" fontId="12" fillId="0" borderId="1" xfId="0" applyFont="1" applyBorder="1" applyAlignment="1">
      <alignment horizontal="left" wrapText="1"/>
    </xf>
    <xf numFmtId="0" fontId="12" fillId="0" borderId="1" xfId="0" applyFont="1" applyBorder="1" applyAlignment="1">
      <alignment horizontal="right" wrapText="1"/>
    </xf>
    <xf numFmtId="0" fontId="12" fillId="0" borderId="1" xfId="0" applyFont="1" applyBorder="1" applyAlignment="1">
      <alignment horizontal="center" wrapText="1"/>
    </xf>
    <xf numFmtId="0" fontId="0" fillId="0" borderId="1" xfId="0" applyBorder="1" applyAlignment="1">
      <alignment horizontal="left" wrapText="1"/>
    </xf>
    <xf numFmtId="0" fontId="12" fillId="0" borderId="1" xfId="0" applyFont="1" applyBorder="1" applyAlignment="1">
      <alignment horizontal="right"/>
    </xf>
    <xf numFmtId="0" fontId="12" fillId="0" borderId="1" xfId="0" applyFont="1" applyBorder="1" applyAlignment="1">
      <alignment/>
    </xf>
    <xf numFmtId="3" fontId="12" fillId="0" borderId="1" xfId="0" applyNumberFormat="1" applyFont="1" applyBorder="1" applyAlignment="1">
      <alignment/>
    </xf>
    <xf numFmtId="165" fontId="12" fillId="0" borderId="1" xfId="0" applyNumberFormat="1" applyFont="1" applyBorder="1" applyAlignment="1">
      <alignment/>
    </xf>
    <xf numFmtId="1" fontId="12" fillId="0" borderId="1" xfId="0" applyNumberFormat="1" applyFont="1" applyBorder="1" applyAlignment="1">
      <alignment/>
    </xf>
    <xf numFmtId="0" fontId="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TAB18_M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9"/>
    </sheetNames>
    <sheetDataSet>
      <sheetData sheetId="0">
        <row r="4">
          <cell r="B4">
            <v>17531</v>
          </cell>
          <cell r="C4">
            <v>9809</v>
          </cell>
          <cell r="D4">
            <v>56</v>
          </cell>
          <cell r="E4">
            <v>7553</v>
          </cell>
          <cell r="F4">
            <v>43.1</v>
          </cell>
          <cell r="G4">
            <v>169</v>
          </cell>
          <cell r="H4">
            <v>1</v>
          </cell>
        </row>
        <row r="5">
          <cell r="B5">
            <v>314</v>
          </cell>
          <cell r="C5">
            <v>287</v>
          </cell>
          <cell r="D5">
            <v>91.4</v>
          </cell>
          <cell r="E5">
            <v>26</v>
          </cell>
          <cell r="F5">
            <v>8.3</v>
          </cell>
          <cell r="G5">
            <v>1</v>
          </cell>
          <cell r="H5">
            <v>0.3</v>
          </cell>
        </row>
        <row r="6">
          <cell r="B6">
            <v>61</v>
          </cell>
          <cell r="C6">
            <v>46</v>
          </cell>
          <cell r="D6">
            <v>75.4</v>
          </cell>
          <cell r="E6">
            <v>14</v>
          </cell>
          <cell r="F6">
            <v>23</v>
          </cell>
          <cell r="G6">
            <v>1</v>
          </cell>
          <cell r="H6">
            <v>1.6</v>
          </cell>
        </row>
        <row r="7">
          <cell r="B7">
            <v>262</v>
          </cell>
          <cell r="C7">
            <v>154</v>
          </cell>
          <cell r="D7">
            <v>58.8</v>
          </cell>
          <cell r="E7">
            <v>107</v>
          </cell>
          <cell r="F7">
            <v>40.8</v>
          </cell>
          <cell r="G7">
            <v>1</v>
          </cell>
          <cell r="H7">
            <v>0.4</v>
          </cell>
        </row>
        <row r="8">
          <cell r="B8">
            <v>181</v>
          </cell>
          <cell r="C8">
            <v>159</v>
          </cell>
          <cell r="D8">
            <v>87.8</v>
          </cell>
          <cell r="E8">
            <v>16</v>
          </cell>
          <cell r="F8">
            <v>8.8</v>
          </cell>
          <cell r="G8">
            <v>6</v>
          </cell>
          <cell r="H8">
            <v>3.3</v>
          </cell>
        </row>
        <row r="9">
          <cell r="B9">
            <v>3606</v>
          </cell>
          <cell r="C9">
            <v>1074</v>
          </cell>
          <cell r="D9">
            <v>29.8</v>
          </cell>
          <cell r="E9">
            <v>2503</v>
          </cell>
          <cell r="F9">
            <v>69.4</v>
          </cell>
          <cell r="G9">
            <v>29</v>
          </cell>
          <cell r="H9">
            <v>0.8</v>
          </cell>
        </row>
        <row r="10">
          <cell r="B10">
            <v>88</v>
          </cell>
          <cell r="C10">
            <v>41</v>
          </cell>
          <cell r="D10">
            <v>46.6</v>
          </cell>
          <cell r="E10">
            <v>47</v>
          </cell>
          <cell r="F10">
            <v>53.4</v>
          </cell>
          <cell r="G10">
            <v>0</v>
          </cell>
          <cell r="H10">
            <v>0</v>
          </cell>
        </row>
        <row r="11">
          <cell r="B11">
            <v>121</v>
          </cell>
          <cell r="C11">
            <v>46</v>
          </cell>
          <cell r="D11">
            <v>38</v>
          </cell>
          <cell r="E11">
            <v>74</v>
          </cell>
          <cell r="F11">
            <v>61.2</v>
          </cell>
          <cell r="G11">
            <v>1</v>
          </cell>
          <cell r="H11">
            <v>0.8</v>
          </cell>
        </row>
        <row r="12">
          <cell r="B12">
            <v>34</v>
          </cell>
          <cell r="C12">
            <v>20</v>
          </cell>
          <cell r="D12">
            <v>58.8</v>
          </cell>
          <cell r="E12">
            <v>14</v>
          </cell>
          <cell r="F12">
            <v>41.2</v>
          </cell>
          <cell r="G12">
            <v>0</v>
          </cell>
          <cell r="H12">
            <v>0</v>
          </cell>
        </row>
        <row r="13">
          <cell r="B13">
            <v>70</v>
          </cell>
          <cell r="C13">
            <v>48</v>
          </cell>
          <cell r="D13">
            <v>68.6</v>
          </cell>
          <cell r="E13">
            <v>22</v>
          </cell>
          <cell r="F13">
            <v>31.4</v>
          </cell>
          <cell r="G13">
            <v>0</v>
          </cell>
          <cell r="H13">
            <v>0</v>
          </cell>
        </row>
        <row r="14">
          <cell r="B14">
            <v>1277</v>
          </cell>
          <cell r="C14">
            <v>834</v>
          </cell>
          <cell r="D14">
            <v>65.3</v>
          </cell>
          <cell r="E14">
            <v>442</v>
          </cell>
          <cell r="F14">
            <v>34.6</v>
          </cell>
          <cell r="G14">
            <v>1</v>
          </cell>
          <cell r="H14">
            <v>0.1</v>
          </cell>
        </row>
        <row r="15">
          <cell r="B15">
            <v>665</v>
          </cell>
          <cell r="C15">
            <v>520</v>
          </cell>
          <cell r="D15">
            <v>78.2</v>
          </cell>
          <cell r="E15">
            <v>136</v>
          </cell>
          <cell r="F15">
            <v>20.5</v>
          </cell>
          <cell r="G15">
            <v>9</v>
          </cell>
          <cell r="H15">
            <v>1.4</v>
          </cell>
        </row>
        <row r="16">
          <cell r="B16">
            <v>184</v>
          </cell>
          <cell r="C16">
            <v>46</v>
          </cell>
          <cell r="D16">
            <v>25</v>
          </cell>
          <cell r="E16">
            <v>137</v>
          </cell>
          <cell r="F16">
            <v>74.5</v>
          </cell>
          <cell r="G16">
            <v>1</v>
          </cell>
          <cell r="H16">
            <v>0.5</v>
          </cell>
        </row>
        <row r="17">
          <cell r="B17">
            <v>16</v>
          </cell>
          <cell r="C17">
            <v>11</v>
          </cell>
          <cell r="D17">
            <v>68.8</v>
          </cell>
          <cell r="E17">
            <v>5</v>
          </cell>
          <cell r="F17">
            <v>31.3</v>
          </cell>
          <cell r="G17">
            <v>0</v>
          </cell>
          <cell r="H17">
            <v>0</v>
          </cell>
        </row>
        <row r="18">
          <cell r="B18">
            <v>825</v>
          </cell>
          <cell r="C18">
            <v>547</v>
          </cell>
          <cell r="D18">
            <v>66.3</v>
          </cell>
          <cell r="E18">
            <v>264</v>
          </cell>
          <cell r="F18">
            <v>32</v>
          </cell>
          <cell r="G18">
            <v>14</v>
          </cell>
          <cell r="H18">
            <v>1.7</v>
          </cell>
        </row>
        <row r="19">
          <cell r="B19">
            <v>150</v>
          </cell>
          <cell r="C19">
            <v>113</v>
          </cell>
          <cell r="D19">
            <v>75.3</v>
          </cell>
          <cell r="E19">
            <v>36</v>
          </cell>
          <cell r="F19">
            <v>24</v>
          </cell>
          <cell r="G19">
            <v>1</v>
          </cell>
          <cell r="H19">
            <v>0.7</v>
          </cell>
        </row>
        <row r="20">
          <cell r="B20">
            <v>58</v>
          </cell>
          <cell r="C20">
            <v>20</v>
          </cell>
          <cell r="D20">
            <v>34.5</v>
          </cell>
          <cell r="E20">
            <v>38</v>
          </cell>
          <cell r="F20">
            <v>65.5</v>
          </cell>
          <cell r="G20">
            <v>0</v>
          </cell>
          <cell r="H20">
            <v>0</v>
          </cell>
        </row>
        <row r="21">
          <cell r="B21">
            <v>69</v>
          </cell>
          <cell r="C21">
            <v>40</v>
          </cell>
          <cell r="D21">
            <v>58</v>
          </cell>
          <cell r="E21">
            <v>28</v>
          </cell>
          <cell r="F21">
            <v>40.6</v>
          </cell>
          <cell r="G21">
            <v>1</v>
          </cell>
          <cell r="H21">
            <v>1.4</v>
          </cell>
        </row>
        <row r="22">
          <cell r="B22">
            <v>209</v>
          </cell>
          <cell r="C22">
            <v>188</v>
          </cell>
          <cell r="D22">
            <v>90</v>
          </cell>
          <cell r="E22">
            <v>21</v>
          </cell>
          <cell r="F22">
            <v>10</v>
          </cell>
          <cell r="G22">
            <v>0</v>
          </cell>
          <cell r="H22">
            <v>0</v>
          </cell>
        </row>
        <row r="23">
          <cell r="B23">
            <v>357</v>
          </cell>
          <cell r="C23">
            <v>323</v>
          </cell>
          <cell r="D23">
            <v>90.5</v>
          </cell>
          <cell r="E23">
            <v>30</v>
          </cell>
          <cell r="F23">
            <v>8.4</v>
          </cell>
          <cell r="G23">
            <v>4</v>
          </cell>
          <cell r="H23">
            <v>1.1</v>
          </cell>
        </row>
        <row r="24">
          <cell r="B24">
            <v>23</v>
          </cell>
          <cell r="C24">
            <v>16</v>
          </cell>
          <cell r="D24">
            <v>69.6</v>
          </cell>
          <cell r="E24">
            <v>7</v>
          </cell>
          <cell r="F24">
            <v>30.4</v>
          </cell>
          <cell r="G24">
            <v>0</v>
          </cell>
          <cell r="H24">
            <v>0</v>
          </cell>
        </row>
        <row r="25">
          <cell r="B25">
            <v>294</v>
          </cell>
          <cell r="C25">
            <v>140</v>
          </cell>
          <cell r="D25">
            <v>47.6</v>
          </cell>
          <cell r="E25">
            <v>154</v>
          </cell>
          <cell r="F25">
            <v>52.4</v>
          </cell>
          <cell r="G25">
            <v>0</v>
          </cell>
          <cell r="H25">
            <v>0</v>
          </cell>
        </row>
        <row r="26">
          <cell r="B26">
            <v>270</v>
          </cell>
          <cell r="C26">
            <v>83</v>
          </cell>
          <cell r="D26">
            <v>30.7</v>
          </cell>
          <cell r="E26">
            <v>187</v>
          </cell>
          <cell r="F26">
            <v>69.3</v>
          </cell>
          <cell r="G26">
            <v>0</v>
          </cell>
          <cell r="H26">
            <v>0</v>
          </cell>
        </row>
        <row r="27">
          <cell r="B27">
            <v>351</v>
          </cell>
          <cell r="C27">
            <v>251</v>
          </cell>
          <cell r="D27">
            <v>71.5</v>
          </cell>
          <cell r="E27">
            <v>99</v>
          </cell>
          <cell r="F27">
            <v>28.2</v>
          </cell>
          <cell r="G27">
            <v>1</v>
          </cell>
          <cell r="H27">
            <v>0.3</v>
          </cell>
        </row>
        <row r="28">
          <cell r="B28">
            <v>201</v>
          </cell>
          <cell r="C28">
            <v>46</v>
          </cell>
          <cell r="D28">
            <v>22.9</v>
          </cell>
          <cell r="E28">
            <v>155</v>
          </cell>
          <cell r="F28">
            <v>77.1</v>
          </cell>
          <cell r="G28">
            <v>0</v>
          </cell>
          <cell r="H28">
            <v>0</v>
          </cell>
        </row>
        <row r="29">
          <cell r="B29">
            <v>215</v>
          </cell>
          <cell r="C29">
            <v>202</v>
          </cell>
          <cell r="D29">
            <v>94</v>
          </cell>
          <cell r="E29">
            <v>13</v>
          </cell>
          <cell r="F29">
            <v>6</v>
          </cell>
          <cell r="G29">
            <v>0</v>
          </cell>
          <cell r="H29">
            <v>0</v>
          </cell>
        </row>
        <row r="30">
          <cell r="B30">
            <v>208</v>
          </cell>
          <cell r="C30">
            <v>169</v>
          </cell>
          <cell r="D30">
            <v>81.3</v>
          </cell>
          <cell r="E30">
            <v>38</v>
          </cell>
          <cell r="F30">
            <v>18.3</v>
          </cell>
          <cell r="G30">
            <v>1</v>
          </cell>
          <cell r="H30">
            <v>0.5</v>
          </cell>
        </row>
        <row r="31">
          <cell r="B31">
            <v>14</v>
          </cell>
          <cell r="C31">
            <v>14</v>
          </cell>
          <cell r="D31">
            <v>100</v>
          </cell>
          <cell r="E31">
            <v>0</v>
          </cell>
          <cell r="F31">
            <v>0</v>
          </cell>
          <cell r="G31">
            <v>0</v>
          </cell>
          <cell r="H31">
            <v>0</v>
          </cell>
        </row>
        <row r="32">
          <cell r="B32">
            <v>18</v>
          </cell>
          <cell r="C32">
            <v>9</v>
          </cell>
          <cell r="D32">
            <v>50</v>
          </cell>
          <cell r="E32">
            <v>9</v>
          </cell>
          <cell r="F32">
            <v>50</v>
          </cell>
          <cell r="G32">
            <v>0</v>
          </cell>
          <cell r="H32">
            <v>0</v>
          </cell>
        </row>
        <row r="33">
          <cell r="B33">
            <v>93</v>
          </cell>
          <cell r="C33">
            <v>40</v>
          </cell>
          <cell r="D33">
            <v>43</v>
          </cell>
          <cell r="E33">
            <v>52</v>
          </cell>
          <cell r="F33">
            <v>55.9</v>
          </cell>
          <cell r="G33">
            <v>1</v>
          </cell>
          <cell r="H33">
            <v>1.1</v>
          </cell>
        </row>
        <row r="34">
          <cell r="B34">
            <v>19</v>
          </cell>
          <cell r="C34">
            <v>12</v>
          </cell>
          <cell r="D34">
            <v>63.2</v>
          </cell>
          <cell r="E34">
            <v>7</v>
          </cell>
          <cell r="F34">
            <v>36.8</v>
          </cell>
          <cell r="G34">
            <v>0</v>
          </cell>
          <cell r="H34">
            <v>0</v>
          </cell>
        </row>
        <row r="35">
          <cell r="B35">
            <v>571</v>
          </cell>
          <cell r="C35">
            <v>245</v>
          </cell>
          <cell r="D35">
            <v>42.9</v>
          </cell>
          <cell r="E35">
            <v>324</v>
          </cell>
          <cell r="F35">
            <v>56.7</v>
          </cell>
          <cell r="G35">
            <v>2</v>
          </cell>
          <cell r="H35">
            <v>0.4</v>
          </cell>
        </row>
        <row r="36">
          <cell r="B36">
            <v>64</v>
          </cell>
          <cell r="C36">
            <v>45</v>
          </cell>
          <cell r="D36">
            <v>70.3</v>
          </cell>
          <cell r="E36">
            <v>19</v>
          </cell>
          <cell r="F36">
            <v>29.7</v>
          </cell>
          <cell r="G36">
            <v>0</v>
          </cell>
          <cell r="H36">
            <v>0</v>
          </cell>
        </row>
        <row r="37">
          <cell r="B37">
            <v>1837</v>
          </cell>
          <cell r="C37">
            <v>774</v>
          </cell>
          <cell r="D37">
            <v>42.1</v>
          </cell>
          <cell r="E37">
            <v>988</v>
          </cell>
          <cell r="F37">
            <v>53.8</v>
          </cell>
          <cell r="G37">
            <v>75</v>
          </cell>
          <cell r="H37">
            <v>4.1</v>
          </cell>
        </row>
        <row r="38">
          <cell r="B38">
            <v>488</v>
          </cell>
          <cell r="C38">
            <v>386</v>
          </cell>
          <cell r="D38">
            <v>79.1</v>
          </cell>
          <cell r="E38">
            <v>101</v>
          </cell>
          <cell r="F38">
            <v>20.7</v>
          </cell>
          <cell r="G38">
            <v>1</v>
          </cell>
          <cell r="H38">
            <v>0.2</v>
          </cell>
        </row>
        <row r="39">
          <cell r="B39">
            <v>7</v>
          </cell>
          <cell r="C39">
            <v>6</v>
          </cell>
          <cell r="D39">
            <v>85.7</v>
          </cell>
          <cell r="E39">
            <v>1</v>
          </cell>
          <cell r="F39">
            <v>14.3</v>
          </cell>
          <cell r="G39">
            <v>0</v>
          </cell>
          <cell r="H39">
            <v>0</v>
          </cell>
        </row>
        <row r="40">
          <cell r="B40">
            <v>317</v>
          </cell>
          <cell r="C40">
            <v>241</v>
          </cell>
          <cell r="D40">
            <v>76</v>
          </cell>
          <cell r="E40">
            <v>74</v>
          </cell>
          <cell r="F40">
            <v>23.3</v>
          </cell>
          <cell r="G40">
            <v>2</v>
          </cell>
          <cell r="H40">
            <v>0.6</v>
          </cell>
        </row>
        <row r="41">
          <cell r="B41">
            <v>208</v>
          </cell>
          <cell r="C41">
            <v>176</v>
          </cell>
          <cell r="D41">
            <v>84.6</v>
          </cell>
          <cell r="E41">
            <v>32</v>
          </cell>
          <cell r="F41">
            <v>15.4</v>
          </cell>
          <cell r="G41">
            <v>0</v>
          </cell>
          <cell r="H41">
            <v>0</v>
          </cell>
        </row>
        <row r="42">
          <cell r="B42">
            <v>123</v>
          </cell>
          <cell r="C42">
            <v>52</v>
          </cell>
          <cell r="D42">
            <v>42.3</v>
          </cell>
          <cell r="E42">
            <v>71</v>
          </cell>
          <cell r="F42">
            <v>57.7</v>
          </cell>
          <cell r="G42">
            <v>0</v>
          </cell>
          <cell r="H42">
            <v>0</v>
          </cell>
        </row>
        <row r="43">
          <cell r="B43">
            <v>454</v>
          </cell>
          <cell r="C43">
            <v>300</v>
          </cell>
          <cell r="D43">
            <v>66.1</v>
          </cell>
          <cell r="E43">
            <v>145</v>
          </cell>
          <cell r="F43">
            <v>31.9</v>
          </cell>
          <cell r="G43">
            <v>9</v>
          </cell>
          <cell r="H43">
            <v>2</v>
          </cell>
        </row>
        <row r="44">
          <cell r="B44">
            <v>53</v>
          </cell>
          <cell r="C44">
            <v>26</v>
          </cell>
          <cell r="D44">
            <v>49.1</v>
          </cell>
          <cell r="E44">
            <v>27</v>
          </cell>
          <cell r="F44">
            <v>50.9</v>
          </cell>
          <cell r="G44">
            <v>0</v>
          </cell>
          <cell r="H44">
            <v>0</v>
          </cell>
        </row>
        <row r="45">
          <cell r="B45">
            <v>315</v>
          </cell>
          <cell r="C45">
            <v>292</v>
          </cell>
          <cell r="D45">
            <v>92.7</v>
          </cell>
          <cell r="E45">
            <v>23</v>
          </cell>
          <cell r="F45">
            <v>7.3</v>
          </cell>
          <cell r="G45">
            <v>0</v>
          </cell>
          <cell r="H45">
            <v>0</v>
          </cell>
        </row>
        <row r="46">
          <cell r="B46">
            <v>21</v>
          </cell>
          <cell r="C46">
            <v>17</v>
          </cell>
          <cell r="D46">
            <v>81</v>
          </cell>
          <cell r="E46">
            <v>4</v>
          </cell>
          <cell r="F46">
            <v>19</v>
          </cell>
          <cell r="G46">
            <v>0</v>
          </cell>
          <cell r="H46">
            <v>0</v>
          </cell>
        </row>
        <row r="47">
          <cell r="B47">
            <v>382</v>
          </cell>
          <cell r="C47">
            <v>341</v>
          </cell>
          <cell r="D47">
            <v>89.3</v>
          </cell>
          <cell r="E47">
            <v>41</v>
          </cell>
          <cell r="F47">
            <v>10.7</v>
          </cell>
          <cell r="G47">
            <v>0</v>
          </cell>
          <cell r="H47">
            <v>0</v>
          </cell>
        </row>
        <row r="48">
          <cell r="B48">
            <v>1649</v>
          </cell>
          <cell r="C48">
            <v>994</v>
          </cell>
          <cell r="D48">
            <v>60.3</v>
          </cell>
          <cell r="E48">
            <v>648</v>
          </cell>
          <cell r="F48">
            <v>39.3</v>
          </cell>
          <cell r="G48">
            <v>7</v>
          </cell>
          <cell r="H48">
            <v>0.4</v>
          </cell>
        </row>
        <row r="49">
          <cell r="B49">
            <v>40</v>
          </cell>
          <cell r="C49">
            <v>21</v>
          </cell>
          <cell r="D49">
            <v>52.5</v>
          </cell>
          <cell r="E49">
            <v>19</v>
          </cell>
          <cell r="F49">
            <v>47.5</v>
          </cell>
          <cell r="G49">
            <v>0</v>
          </cell>
          <cell r="H49">
            <v>0</v>
          </cell>
        </row>
        <row r="50">
          <cell r="B50">
            <v>3</v>
          </cell>
          <cell r="C50">
            <v>2</v>
          </cell>
          <cell r="D50">
            <v>66.7</v>
          </cell>
          <cell r="E50">
            <v>1</v>
          </cell>
          <cell r="F50">
            <v>33.3</v>
          </cell>
          <cell r="G50">
            <v>0</v>
          </cell>
          <cell r="H50">
            <v>0</v>
          </cell>
        </row>
        <row r="51">
          <cell r="B51">
            <v>334</v>
          </cell>
          <cell r="C51">
            <v>179</v>
          </cell>
          <cell r="D51">
            <v>53.6</v>
          </cell>
          <cell r="E51">
            <v>155</v>
          </cell>
          <cell r="F51">
            <v>46.4</v>
          </cell>
          <cell r="G51">
            <v>0</v>
          </cell>
          <cell r="H51">
            <v>0</v>
          </cell>
        </row>
        <row r="52">
          <cell r="B52">
            <v>258</v>
          </cell>
          <cell r="C52">
            <v>108</v>
          </cell>
          <cell r="D52">
            <v>41.9</v>
          </cell>
          <cell r="E52">
            <v>150</v>
          </cell>
          <cell r="F52">
            <v>58.1</v>
          </cell>
          <cell r="G52">
            <v>0</v>
          </cell>
          <cell r="H52">
            <v>0</v>
          </cell>
        </row>
        <row r="53">
          <cell r="B53">
            <v>41</v>
          </cell>
          <cell r="C53">
            <v>41</v>
          </cell>
          <cell r="D53">
            <v>100</v>
          </cell>
          <cell r="E53">
            <v>0</v>
          </cell>
          <cell r="F53">
            <v>0</v>
          </cell>
          <cell r="G53">
            <v>0</v>
          </cell>
          <cell r="H53">
            <v>0</v>
          </cell>
        </row>
        <row r="54">
          <cell r="B54">
            <v>110</v>
          </cell>
          <cell r="C54">
            <v>62</v>
          </cell>
          <cell r="D54">
            <v>56.4</v>
          </cell>
          <cell r="E54">
            <v>48</v>
          </cell>
          <cell r="F54">
            <v>43.6</v>
          </cell>
          <cell r="G54">
            <v>0</v>
          </cell>
          <cell r="H54">
            <v>0</v>
          </cell>
        </row>
        <row r="55">
          <cell r="B55">
            <v>3</v>
          </cell>
          <cell r="C55">
            <v>2</v>
          </cell>
          <cell r="D55">
            <v>66.7</v>
          </cell>
          <cell r="E55">
            <v>1</v>
          </cell>
          <cell r="F55">
            <v>33.3</v>
          </cell>
          <cell r="G55">
            <v>0</v>
          </cell>
          <cell r="H5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9"/>
  <sheetViews>
    <sheetView tabSelected="1" zoomScale="75" zoomScaleNormal="75" workbookViewId="0" topLeftCell="A46">
      <selection activeCell="A58" sqref="A58:H58"/>
    </sheetView>
  </sheetViews>
  <sheetFormatPr defaultColWidth="9.140625" defaultRowHeight="12"/>
  <cols>
    <col min="1" max="1" width="22.28125" style="36" customWidth="1"/>
    <col min="2" max="8" width="11.421875" style="36" customWidth="1"/>
    <col min="9" max="16384" width="9.28125" style="36" customWidth="1"/>
  </cols>
  <sheetData>
    <row r="1" ht="12.75">
      <c r="A1" s="50" t="s">
        <v>66</v>
      </c>
    </row>
    <row r="3" spans="1:8" ht="12.75">
      <c r="A3" s="41" t="s">
        <v>5</v>
      </c>
      <c r="B3" s="42" t="s">
        <v>65</v>
      </c>
      <c r="C3" s="43" t="s">
        <v>2</v>
      </c>
      <c r="D3" s="43"/>
      <c r="E3" s="43" t="s">
        <v>68</v>
      </c>
      <c r="F3" s="43"/>
      <c r="G3" s="43" t="s">
        <v>4</v>
      </c>
      <c r="H3" s="43"/>
    </row>
    <row r="4" spans="1:8" ht="12.75">
      <c r="A4" s="44"/>
      <c r="B4" s="42"/>
      <c r="C4" s="45" t="s">
        <v>6</v>
      </c>
      <c r="D4" s="45" t="s">
        <v>7</v>
      </c>
      <c r="E4" s="45" t="s">
        <v>6</v>
      </c>
      <c r="F4" s="45" t="s">
        <v>7</v>
      </c>
      <c r="G4" s="45" t="s">
        <v>6</v>
      </c>
      <c r="H4" s="45" t="s">
        <v>7</v>
      </c>
    </row>
    <row r="5" spans="1:8" ht="12.75">
      <c r="A5" s="46" t="s">
        <v>8</v>
      </c>
      <c r="B5" s="47">
        <v>17531</v>
      </c>
      <c r="C5" s="47">
        <v>9809</v>
      </c>
      <c r="D5" s="48">
        <v>56</v>
      </c>
      <c r="E5" s="49">
        <v>7553</v>
      </c>
      <c r="F5" s="48">
        <v>43.1</v>
      </c>
      <c r="G5" s="49">
        <v>169</v>
      </c>
      <c r="H5" s="48">
        <v>1</v>
      </c>
    </row>
    <row r="6" spans="1:8" ht="12.75">
      <c r="A6" s="46" t="s">
        <v>9</v>
      </c>
      <c r="B6" s="47">
        <v>314</v>
      </c>
      <c r="C6" s="47">
        <v>287</v>
      </c>
      <c r="D6" s="48">
        <v>91.4</v>
      </c>
      <c r="E6" s="49">
        <v>26</v>
      </c>
      <c r="F6" s="48">
        <v>8.3</v>
      </c>
      <c r="G6" s="49">
        <v>1</v>
      </c>
      <c r="H6" s="48">
        <v>0.3</v>
      </c>
    </row>
    <row r="7" spans="1:8" ht="12.75">
      <c r="A7" s="46" t="s">
        <v>10</v>
      </c>
      <c r="B7" s="47">
        <v>61</v>
      </c>
      <c r="C7" s="47">
        <v>46</v>
      </c>
      <c r="D7" s="48">
        <v>75.4</v>
      </c>
      <c r="E7" s="49">
        <v>14</v>
      </c>
      <c r="F7" s="48">
        <v>23</v>
      </c>
      <c r="G7" s="49">
        <v>1</v>
      </c>
      <c r="H7" s="48">
        <v>1.6</v>
      </c>
    </row>
    <row r="8" spans="1:8" ht="12.75">
      <c r="A8" s="46" t="s">
        <v>11</v>
      </c>
      <c r="B8" s="47">
        <v>262</v>
      </c>
      <c r="C8" s="47">
        <v>154</v>
      </c>
      <c r="D8" s="48">
        <v>58.8</v>
      </c>
      <c r="E8" s="49">
        <v>107</v>
      </c>
      <c r="F8" s="48">
        <v>40.8</v>
      </c>
      <c r="G8" s="49">
        <v>1</v>
      </c>
      <c r="H8" s="48">
        <v>0.4</v>
      </c>
    </row>
    <row r="9" spans="1:8" ht="12.75">
      <c r="A9" s="46" t="s">
        <v>12</v>
      </c>
      <c r="B9" s="47">
        <v>181</v>
      </c>
      <c r="C9" s="47">
        <v>159</v>
      </c>
      <c r="D9" s="48">
        <v>87.8</v>
      </c>
      <c r="E9" s="49">
        <v>16</v>
      </c>
      <c r="F9" s="48">
        <v>8.8</v>
      </c>
      <c r="G9" s="49">
        <v>6</v>
      </c>
      <c r="H9" s="48">
        <v>3.3</v>
      </c>
    </row>
    <row r="10" spans="1:8" ht="12.75">
      <c r="A10" s="46" t="s">
        <v>13</v>
      </c>
      <c r="B10" s="47">
        <v>3606</v>
      </c>
      <c r="C10" s="47">
        <v>1074</v>
      </c>
      <c r="D10" s="48">
        <v>29.8</v>
      </c>
      <c r="E10" s="49">
        <v>2503</v>
      </c>
      <c r="F10" s="48">
        <v>69.4</v>
      </c>
      <c r="G10" s="49">
        <v>29</v>
      </c>
      <c r="H10" s="48">
        <v>0.8</v>
      </c>
    </row>
    <row r="11" spans="1:8" ht="12.75">
      <c r="A11" s="46" t="s">
        <v>14</v>
      </c>
      <c r="B11" s="47">
        <v>88</v>
      </c>
      <c r="C11" s="47">
        <v>41</v>
      </c>
      <c r="D11" s="48">
        <v>46.6</v>
      </c>
      <c r="E11" s="49">
        <v>47</v>
      </c>
      <c r="F11" s="48">
        <v>53.4</v>
      </c>
      <c r="G11" s="49">
        <v>0</v>
      </c>
      <c r="H11" s="48">
        <v>0</v>
      </c>
    </row>
    <row r="12" spans="1:8" ht="12.75">
      <c r="A12" s="46" t="s">
        <v>15</v>
      </c>
      <c r="B12" s="47">
        <v>121</v>
      </c>
      <c r="C12" s="47">
        <v>46</v>
      </c>
      <c r="D12" s="48">
        <v>38</v>
      </c>
      <c r="E12" s="49">
        <v>74</v>
      </c>
      <c r="F12" s="48">
        <v>61.2</v>
      </c>
      <c r="G12" s="49">
        <v>1</v>
      </c>
      <c r="H12" s="48">
        <v>0.8</v>
      </c>
    </row>
    <row r="13" spans="1:8" ht="12.75">
      <c r="A13" s="46" t="s">
        <v>16</v>
      </c>
      <c r="B13" s="47">
        <v>34</v>
      </c>
      <c r="C13" s="47">
        <v>20</v>
      </c>
      <c r="D13" s="48">
        <v>58.8</v>
      </c>
      <c r="E13" s="49">
        <v>14</v>
      </c>
      <c r="F13" s="48">
        <v>41.2</v>
      </c>
      <c r="G13" s="49">
        <v>0</v>
      </c>
      <c r="H13" s="48">
        <v>0</v>
      </c>
    </row>
    <row r="14" spans="1:8" ht="12.75">
      <c r="A14" s="46" t="s">
        <v>17</v>
      </c>
      <c r="B14" s="47">
        <v>70</v>
      </c>
      <c r="C14" s="47">
        <v>48</v>
      </c>
      <c r="D14" s="48">
        <v>68.6</v>
      </c>
      <c r="E14" s="49">
        <v>22</v>
      </c>
      <c r="F14" s="48">
        <v>31.4</v>
      </c>
      <c r="G14" s="49">
        <v>0</v>
      </c>
      <c r="H14" s="48">
        <v>0</v>
      </c>
    </row>
    <row r="15" spans="1:8" ht="12.75">
      <c r="A15" s="46" t="s">
        <v>18</v>
      </c>
      <c r="B15" s="47">
        <v>1277</v>
      </c>
      <c r="C15" s="47">
        <v>834</v>
      </c>
      <c r="D15" s="48">
        <v>65.3</v>
      </c>
      <c r="E15" s="49">
        <v>442</v>
      </c>
      <c r="F15" s="48">
        <v>34.6</v>
      </c>
      <c r="G15" s="49">
        <v>1</v>
      </c>
      <c r="H15" s="48">
        <v>0.1</v>
      </c>
    </row>
    <row r="16" spans="1:8" ht="12.75">
      <c r="A16" s="46" t="s">
        <v>19</v>
      </c>
      <c r="B16" s="47">
        <v>665</v>
      </c>
      <c r="C16" s="47">
        <v>520</v>
      </c>
      <c r="D16" s="48">
        <v>78.2</v>
      </c>
      <c r="E16" s="49">
        <v>136</v>
      </c>
      <c r="F16" s="48">
        <v>20.5</v>
      </c>
      <c r="G16" s="49">
        <v>9</v>
      </c>
      <c r="H16" s="48">
        <v>1.4</v>
      </c>
    </row>
    <row r="17" spans="1:8" ht="12.75">
      <c r="A17" s="46" t="s">
        <v>20</v>
      </c>
      <c r="B17" s="47">
        <v>184</v>
      </c>
      <c r="C17" s="47">
        <v>46</v>
      </c>
      <c r="D17" s="48">
        <v>25</v>
      </c>
      <c r="E17" s="49">
        <v>137</v>
      </c>
      <c r="F17" s="48">
        <v>74.5</v>
      </c>
      <c r="G17" s="49">
        <v>1</v>
      </c>
      <c r="H17" s="48">
        <v>0.5</v>
      </c>
    </row>
    <row r="18" spans="1:8" ht="12.75">
      <c r="A18" s="46" t="s">
        <v>21</v>
      </c>
      <c r="B18" s="47">
        <v>16</v>
      </c>
      <c r="C18" s="47">
        <v>11</v>
      </c>
      <c r="D18" s="48">
        <v>68.8</v>
      </c>
      <c r="E18" s="49">
        <v>5</v>
      </c>
      <c r="F18" s="48">
        <v>31.3</v>
      </c>
      <c r="G18" s="49">
        <v>0</v>
      </c>
      <c r="H18" s="48">
        <v>0</v>
      </c>
    </row>
    <row r="19" spans="1:8" ht="12.75">
      <c r="A19" s="46" t="s">
        <v>22</v>
      </c>
      <c r="B19" s="47">
        <v>825</v>
      </c>
      <c r="C19" s="47">
        <v>547</v>
      </c>
      <c r="D19" s="48">
        <v>66.3</v>
      </c>
      <c r="E19" s="49">
        <v>264</v>
      </c>
      <c r="F19" s="48">
        <v>32</v>
      </c>
      <c r="G19" s="49">
        <v>14</v>
      </c>
      <c r="H19" s="48">
        <v>1.7</v>
      </c>
    </row>
    <row r="20" spans="1:8" ht="12.75">
      <c r="A20" s="46" t="s">
        <v>23</v>
      </c>
      <c r="B20" s="47">
        <v>150</v>
      </c>
      <c r="C20" s="47">
        <v>113</v>
      </c>
      <c r="D20" s="48">
        <v>75.3</v>
      </c>
      <c r="E20" s="49">
        <v>36</v>
      </c>
      <c r="F20" s="48">
        <v>24</v>
      </c>
      <c r="G20" s="49">
        <v>1</v>
      </c>
      <c r="H20" s="48">
        <v>0.7</v>
      </c>
    </row>
    <row r="21" spans="1:8" ht="12.75">
      <c r="A21" s="46" t="s">
        <v>24</v>
      </c>
      <c r="B21" s="47">
        <v>58</v>
      </c>
      <c r="C21" s="47">
        <v>20</v>
      </c>
      <c r="D21" s="48">
        <v>34.5</v>
      </c>
      <c r="E21" s="49">
        <v>38</v>
      </c>
      <c r="F21" s="48">
        <v>65.5</v>
      </c>
      <c r="G21" s="49">
        <v>0</v>
      </c>
      <c r="H21" s="48">
        <v>0</v>
      </c>
    </row>
    <row r="22" spans="1:8" ht="12.75">
      <c r="A22" s="46" t="s">
        <v>25</v>
      </c>
      <c r="B22" s="47">
        <v>69</v>
      </c>
      <c r="C22" s="47">
        <v>40</v>
      </c>
      <c r="D22" s="48">
        <v>58</v>
      </c>
      <c r="E22" s="49">
        <v>28</v>
      </c>
      <c r="F22" s="48">
        <v>40.6</v>
      </c>
      <c r="G22" s="49">
        <v>1</v>
      </c>
      <c r="H22" s="48">
        <v>1.4</v>
      </c>
    </row>
    <row r="23" spans="1:8" ht="12.75">
      <c r="A23" s="46" t="s">
        <v>26</v>
      </c>
      <c r="B23" s="47">
        <v>209</v>
      </c>
      <c r="C23" s="47">
        <v>188</v>
      </c>
      <c r="D23" s="48">
        <v>90</v>
      </c>
      <c r="E23" s="49">
        <v>21</v>
      </c>
      <c r="F23" s="48">
        <v>10</v>
      </c>
      <c r="G23" s="49">
        <v>0</v>
      </c>
      <c r="H23" s="48">
        <v>0</v>
      </c>
    </row>
    <row r="24" spans="1:8" ht="12.75">
      <c r="A24" s="46" t="s">
        <v>27</v>
      </c>
      <c r="B24" s="47">
        <v>357</v>
      </c>
      <c r="C24" s="47">
        <v>323</v>
      </c>
      <c r="D24" s="48">
        <v>90.5</v>
      </c>
      <c r="E24" s="49">
        <v>30</v>
      </c>
      <c r="F24" s="48">
        <v>8.4</v>
      </c>
      <c r="G24" s="49">
        <v>4</v>
      </c>
      <c r="H24" s="48">
        <v>1.1</v>
      </c>
    </row>
    <row r="25" spans="1:8" ht="12.75">
      <c r="A25" s="46" t="s">
        <v>28</v>
      </c>
      <c r="B25" s="47">
        <v>23</v>
      </c>
      <c r="C25" s="47">
        <v>16</v>
      </c>
      <c r="D25" s="48">
        <v>69.6</v>
      </c>
      <c r="E25" s="49">
        <v>7</v>
      </c>
      <c r="F25" s="48">
        <v>30.4</v>
      </c>
      <c r="G25" s="49">
        <v>0</v>
      </c>
      <c r="H25" s="48">
        <v>0</v>
      </c>
    </row>
    <row r="26" spans="1:8" ht="12.75">
      <c r="A26" s="46" t="s">
        <v>29</v>
      </c>
      <c r="B26" s="47">
        <v>294</v>
      </c>
      <c r="C26" s="47">
        <v>140</v>
      </c>
      <c r="D26" s="48">
        <v>47.6</v>
      </c>
      <c r="E26" s="49">
        <v>154</v>
      </c>
      <c r="F26" s="48">
        <v>52.4</v>
      </c>
      <c r="G26" s="49">
        <v>0</v>
      </c>
      <c r="H26" s="48">
        <v>0</v>
      </c>
    </row>
    <row r="27" spans="1:8" ht="12.75">
      <c r="A27" s="46" t="s">
        <v>30</v>
      </c>
      <c r="B27" s="47">
        <v>270</v>
      </c>
      <c r="C27" s="47">
        <v>83</v>
      </c>
      <c r="D27" s="48">
        <v>30.7</v>
      </c>
      <c r="E27" s="49">
        <v>187</v>
      </c>
      <c r="F27" s="48">
        <v>69.3</v>
      </c>
      <c r="G27" s="49">
        <v>0</v>
      </c>
      <c r="H27" s="48">
        <v>0</v>
      </c>
    </row>
    <row r="28" spans="1:8" ht="12.75">
      <c r="A28" s="46" t="s">
        <v>31</v>
      </c>
      <c r="B28" s="47">
        <v>351</v>
      </c>
      <c r="C28" s="47">
        <v>251</v>
      </c>
      <c r="D28" s="48">
        <v>71.5</v>
      </c>
      <c r="E28" s="49">
        <v>99</v>
      </c>
      <c r="F28" s="48">
        <v>28.2</v>
      </c>
      <c r="G28" s="49">
        <v>1</v>
      </c>
      <c r="H28" s="48">
        <v>0.3</v>
      </c>
    </row>
    <row r="29" spans="1:8" ht="12.75">
      <c r="A29" s="46" t="s">
        <v>32</v>
      </c>
      <c r="B29" s="47">
        <v>201</v>
      </c>
      <c r="C29" s="47">
        <v>46</v>
      </c>
      <c r="D29" s="48">
        <v>22.9</v>
      </c>
      <c r="E29" s="49">
        <v>155</v>
      </c>
      <c r="F29" s="48">
        <v>77.1</v>
      </c>
      <c r="G29" s="49">
        <v>0</v>
      </c>
      <c r="H29" s="48">
        <v>0</v>
      </c>
    </row>
    <row r="30" spans="1:8" ht="12.75">
      <c r="A30" s="46" t="s">
        <v>33</v>
      </c>
      <c r="B30" s="47">
        <v>215</v>
      </c>
      <c r="C30" s="47">
        <v>202</v>
      </c>
      <c r="D30" s="48">
        <v>94</v>
      </c>
      <c r="E30" s="49">
        <v>13</v>
      </c>
      <c r="F30" s="48">
        <v>6</v>
      </c>
      <c r="G30" s="49">
        <v>0</v>
      </c>
      <c r="H30" s="48">
        <v>0</v>
      </c>
    </row>
    <row r="31" spans="1:8" ht="12.75">
      <c r="A31" s="46" t="s">
        <v>34</v>
      </c>
      <c r="B31" s="47">
        <v>208</v>
      </c>
      <c r="C31" s="47">
        <v>169</v>
      </c>
      <c r="D31" s="48">
        <v>81.3</v>
      </c>
      <c r="E31" s="49">
        <v>38</v>
      </c>
      <c r="F31" s="48">
        <v>18.3</v>
      </c>
      <c r="G31" s="49">
        <v>1</v>
      </c>
      <c r="H31" s="48">
        <v>0.5</v>
      </c>
    </row>
    <row r="32" spans="1:8" ht="12.75">
      <c r="A32" s="46" t="s">
        <v>35</v>
      </c>
      <c r="B32" s="47">
        <v>14</v>
      </c>
      <c r="C32" s="47">
        <v>14</v>
      </c>
      <c r="D32" s="48">
        <v>100</v>
      </c>
      <c r="E32" s="49">
        <v>0</v>
      </c>
      <c r="F32" s="48">
        <v>0</v>
      </c>
      <c r="G32" s="49">
        <v>0</v>
      </c>
      <c r="H32" s="48">
        <v>0</v>
      </c>
    </row>
    <row r="33" spans="1:8" ht="12.75">
      <c r="A33" s="46" t="s">
        <v>36</v>
      </c>
      <c r="B33" s="47">
        <v>18</v>
      </c>
      <c r="C33" s="47">
        <v>9</v>
      </c>
      <c r="D33" s="48">
        <v>50</v>
      </c>
      <c r="E33" s="49">
        <v>9</v>
      </c>
      <c r="F33" s="48">
        <v>50</v>
      </c>
      <c r="G33" s="49">
        <v>0</v>
      </c>
      <c r="H33" s="48">
        <v>0</v>
      </c>
    </row>
    <row r="34" spans="1:8" ht="12.75">
      <c r="A34" s="46" t="s">
        <v>37</v>
      </c>
      <c r="B34" s="47">
        <v>93</v>
      </c>
      <c r="C34" s="47">
        <v>40</v>
      </c>
      <c r="D34" s="48">
        <v>43</v>
      </c>
      <c r="E34" s="49">
        <v>52</v>
      </c>
      <c r="F34" s="48">
        <v>55.9</v>
      </c>
      <c r="G34" s="49">
        <v>1</v>
      </c>
      <c r="H34" s="48">
        <v>1.1</v>
      </c>
    </row>
    <row r="35" spans="1:8" ht="12.75">
      <c r="A35" s="46" t="s">
        <v>38</v>
      </c>
      <c r="B35" s="47">
        <v>19</v>
      </c>
      <c r="C35" s="47">
        <v>12</v>
      </c>
      <c r="D35" s="48">
        <v>63.2</v>
      </c>
      <c r="E35" s="49">
        <v>7</v>
      </c>
      <c r="F35" s="48">
        <v>36.8</v>
      </c>
      <c r="G35" s="49">
        <v>0</v>
      </c>
      <c r="H35" s="48">
        <v>0</v>
      </c>
    </row>
    <row r="36" spans="1:8" ht="12.75">
      <c r="A36" s="46" t="s">
        <v>39</v>
      </c>
      <c r="B36" s="47">
        <v>571</v>
      </c>
      <c r="C36" s="47">
        <v>245</v>
      </c>
      <c r="D36" s="48">
        <v>42.9</v>
      </c>
      <c r="E36" s="49">
        <v>324</v>
      </c>
      <c r="F36" s="48">
        <v>56.7</v>
      </c>
      <c r="G36" s="49">
        <v>2</v>
      </c>
      <c r="H36" s="48">
        <v>0.4</v>
      </c>
    </row>
    <row r="37" spans="1:8" ht="12.75">
      <c r="A37" s="46" t="s">
        <v>40</v>
      </c>
      <c r="B37" s="47">
        <v>64</v>
      </c>
      <c r="C37" s="47">
        <v>45</v>
      </c>
      <c r="D37" s="48">
        <v>70.3</v>
      </c>
      <c r="E37" s="49">
        <v>19</v>
      </c>
      <c r="F37" s="48">
        <v>29.7</v>
      </c>
      <c r="G37" s="49">
        <v>0</v>
      </c>
      <c r="H37" s="48">
        <v>0</v>
      </c>
    </row>
    <row r="38" spans="1:8" ht="12.75">
      <c r="A38" s="46" t="s">
        <v>41</v>
      </c>
      <c r="B38" s="47">
        <v>1837</v>
      </c>
      <c r="C38" s="47">
        <v>774</v>
      </c>
      <c r="D38" s="48">
        <v>42.1</v>
      </c>
      <c r="E38" s="49">
        <v>988</v>
      </c>
      <c r="F38" s="48">
        <v>53.8</v>
      </c>
      <c r="G38" s="49">
        <v>75</v>
      </c>
      <c r="H38" s="48">
        <v>4.1</v>
      </c>
    </row>
    <row r="39" spans="1:8" ht="12.75">
      <c r="A39" s="46" t="s">
        <v>42</v>
      </c>
      <c r="B39" s="47">
        <v>488</v>
      </c>
      <c r="C39" s="47">
        <v>386</v>
      </c>
      <c r="D39" s="48">
        <v>79.1</v>
      </c>
      <c r="E39" s="49">
        <v>101</v>
      </c>
      <c r="F39" s="48">
        <v>20.7</v>
      </c>
      <c r="G39" s="49">
        <v>1</v>
      </c>
      <c r="H39" s="48">
        <v>0.2</v>
      </c>
    </row>
    <row r="40" spans="1:8" ht="12.75">
      <c r="A40" s="46" t="s">
        <v>43</v>
      </c>
      <c r="B40" s="47">
        <v>7</v>
      </c>
      <c r="C40" s="47">
        <v>6</v>
      </c>
      <c r="D40" s="48">
        <v>85.7</v>
      </c>
      <c r="E40" s="49">
        <v>1</v>
      </c>
      <c r="F40" s="48">
        <v>14.3</v>
      </c>
      <c r="G40" s="49">
        <v>0</v>
      </c>
      <c r="H40" s="48">
        <v>0</v>
      </c>
    </row>
    <row r="41" spans="1:8" ht="12.75">
      <c r="A41" s="46" t="s">
        <v>44</v>
      </c>
      <c r="B41" s="47">
        <v>317</v>
      </c>
      <c r="C41" s="47">
        <v>241</v>
      </c>
      <c r="D41" s="48">
        <v>76</v>
      </c>
      <c r="E41" s="49">
        <v>74</v>
      </c>
      <c r="F41" s="48">
        <v>23.3</v>
      </c>
      <c r="G41" s="49">
        <v>2</v>
      </c>
      <c r="H41" s="48">
        <v>0.6</v>
      </c>
    </row>
    <row r="42" spans="1:8" ht="12.75">
      <c r="A42" s="46" t="s">
        <v>45</v>
      </c>
      <c r="B42" s="47">
        <v>208</v>
      </c>
      <c r="C42" s="47">
        <v>176</v>
      </c>
      <c r="D42" s="48">
        <v>84.6</v>
      </c>
      <c r="E42" s="49">
        <v>32</v>
      </c>
      <c r="F42" s="48">
        <v>15.4</v>
      </c>
      <c r="G42" s="49">
        <v>0</v>
      </c>
      <c r="H42" s="48">
        <v>0</v>
      </c>
    </row>
    <row r="43" spans="1:8" ht="12.75">
      <c r="A43" s="46" t="s">
        <v>46</v>
      </c>
      <c r="B43" s="47">
        <v>123</v>
      </c>
      <c r="C43" s="47">
        <v>52</v>
      </c>
      <c r="D43" s="48">
        <v>42.3</v>
      </c>
      <c r="E43" s="49">
        <v>71</v>
      </c>
      <c r="F43" s="48">
        <v>57.7</v>
      </c>
      <c r="G43" s="49">
        <v>0</v>
      </c>
      <c r="H43" s="48">
        <v>0</v>
      </c>
    </row>
    <row r="44" spans="1:8" ht="12.75">
      <c r="A44" s="46" t="s">
        <v>47</v>
      </c>
      <c r="B44" s="47">
        <v>454</v>
      </c>
      <c r="C44" s="47">
        <v>300</v>
      </c>
      <c r="D44" s="48">
        <v>66.1</v>
      </c>
      <c r="E44" s="49">
        <v>145</v>
      </c>
      <c r="F44" s="48">
        <v>31.9</v>
      </c>
      <c r="G44" s="49">
        <v>9</v>
      </c>
      <c r="H44" s="48">
        <v>2</v>
      </c>
    </row>
    <row r="45" spans="1:8" ht="12.75">
      <c r="A45" s="46" t="s">
        <v>48</v>
      </c>
      <c r="B45" s="47">
        <v>53</v>
      </c>
      <c r="C45" s="47">
        <v>26</v>
      </c>
      <c r="D45" s="48">
        <v>49.1</v>
      </c>
      <c r="E45" s="49">
        <v>27</v>
      </c>
      <c r="F45" s="48">
        <v>50.9</v>
      </c>
      <c r="G45" s="49">
        <v>0</v>
      </c>
      <c r="H45" s="48">
        <v>0</v>
      </c>
    </row>
    <row r="46" spans="1:8" ht="12.75">
      <c r="A46" s="46" t="s">
        <v>49</v>
      </c>
      <c r="B46" s="47">
        <v>315</v>
      </c>
      <c r="C46" s="47">
        <v>292</v>
      </c>
      <c r="D46" s="48">
        <v>92.7</v>
      </c>
      <c r="E46" s="49">
        <v>23</v>
      </c>
      <c r="F46" s="48">
        <v>7.3</v>
      </c>
      <c r="G46" s="49">
        <v>0</v>
      </c>
      <c r="H46" s="48">
        <v>0</v>
      </c>
    </row>
    <row r="47" spans="1:8" ht="12.75">
      <c r="A47" s="46" t="s">
        <v>50</v>
      </c>
      <c r="B47" s="47">
        <v>21</v>
      </c>
      <c r="C47" s="47">
        <v>17</v>
      </c>
      <c r="D47" s="48">
        <v>81</v>
      </c>
      <c r="E47" s="49">
        <v>4</v>
      </c>
      <c r="F47" s="48">
        <v>19</v>
      </c>
      <c r="G47" s="49">
        <v>0</v>
      </c>
      <c r="H47" s="48">
        <v>0</v>
      </c>
    </row>
    <row r="48" spans="1:8" ht="12.75">
      <c r="A48" s="46" t="s">
        <v>51</v>
      </c>
      <c r="B48" s="47">
        <v>382</v>
      </c>
      <c r="C48" s="47">
        <v>341</v>
      </c>
      <c r="D48" s="48">
        <v>89.3</v>
      </c>
      <c r="E48" s="49">
        <v>41</v>
      </c>
      <c r="F48" s="48">
        <v>10.7</v>
      </c>
      <c r="G48" s="49">
        <v>0</v>
      </c>
      <c r="H48" s="48">
        <v>0</v>
      </c>
    </row>
    <row r="49" spans="1:8" ht="12.75">
      <c r="A49" s="46" t="s">
        <v>52</v>
      </c>
      <c r="B49" s="47">
        <v>1649</v>
      </c>
      <c r="C49" s="47">
        <v>994</v>
      </c>
      <c r="D49" s="48">
        <v>60.3</v>
      </c>
      <c r="E49" s="49">
        <v>648</v>
      </c>
      <c r="F49" s="48">
        <v>39.3</v>
      </c>
      <c r="G49" s="49">
        <v>7</v>
      </c>
      <c r="H49" s="48">
        <v>0.4</v>
      </c>
    </row>
    <row r="50" spans="1:8" ht="12.75">
      <c r="A50" s="46" t="s">
        <v>53</v>
      </c>
      <c r="B50" s="47">
        <v>40</v>
      </c>
      <c r="C50" s="47">
        <v>21</v>
      </c>
      <c r="D50" s="48">
        <v>52.5</v>
      </c>
      <c r="E50" s="49">
        <v>19</v>
      </c>
      <c r="F50" s="48">
        <v>47.5</v>
      </c>
      <c r="G50" s="49">
        <v>0</v>
      </c>
      <c r="H50" s="48">
        <v>0</v>
      </c>
    </row>
    <row r="51" spans="1:8" ht="12.75">
      <c r="A51" s="46" t="s">
        <v>54</v>
      </c>
      <c r="B51" s="47">
        <v>3</v>
      </c>
      <c r="C51" s="47">
        <v>2</v>
      </c>
      <c r="D51" s="48">
        <v>66.7</v>
      </c>
      <c r="E51" s="49">
        <v>1</v>
      </c>
      <c r="F51" s="48">
        <v>33.3</v>
      </c>
      <c r="G51" s="49">
        <v>0</v>
      </c>
      <c r="H51" s="48">
        <v>0</v>
      </c>
    </row>
    <row r="52" spans="1:8" ht="12.75">
      <c r="A52" s="46" t="s">
        <v>55</v>
      </c>
      <c r="B52" s="47">
        <v>334</v>
      </c>
      <c r="C52" s="47">
        <v>179</v>
      </c>
      <c r="D52" s="48">
        <v>53.6</v>
      </c>
      <c r="E52" s="49">
        <v>155</v>
      </c>
      <c r="F52" s="48">
        <v>46.4</v>
      </c>
      <c r="G52" s="49">
        <v>0</v>
      </c>
      <c r="H52" s="48">
        <v>0</v>
      </c>
    </row>
    <row r="53" spans="1:8" ht="12.75">
      <c r="A53" s="46" t="s">
        <v>56</v>
      </c>
      <c r="B53" s="47">
        <v>258</v>
      </c>
      <c r="C53" s="47">
        <v>108</v>
      </c>
      <c r="D53" s="48">
        <v>41.9</v>
      </c>
      <c r="E53" s="49">
        <v>150</v>
      </c>
      <c r="F53" s="48">
        <v>58.1</v>
      </c>
      <c r="G53" s="49">
        <v>0</v>
      </c>
      <c r="H53" s="48">
        <v>0</v>
      </c>
    </row>
    <row r="54" spans="1:8" ht="12.75">
      <c r="A54" s="46" t="s">
        <v>57</v>
      </c>
      <c r="B54" s="47">
        <v>41</v>
      </c>
      <c r="C54" s="47">
        <v>41</v>
      </c>
      <c r="D54" s="48">
        <v>100</v>
      </c>
      <c r="E54" s="49">
        <v>0</v>
      </c>
      <c r="F54" s="48">
        <v>0</v>
      </c>
      <c r="G54" s="49">
        <v>0</v>
      </c>
      <c r="H54" s="48">
        <v>0</v>
      </c>
    </row>
    <row r="55" spans="1:8" ht="12.75">
      <c r="A55" s="46" t="s">
        <v>58</v>
      </c>
      <c r="B55" s="47">
        <v>110</v>
      </c>
      <c r="C55" s="47">
        <v>62</v>
      </c>
      <c r="D55" s="48">
        <v>56.4</v>
      </c>
      <c r="E55" s="49">
        <v>48</v>
      </c>
      <c r="F55" s="48">
        <v>43.6</v>
      </c>
      <c r="G55" s="49">
        <v>0</v>
      </c>
      <c r="H55" s="48">
        <v>0</v>
      </c>
    </row>
    <row r="56" spans="1:8" ht="12.75">
      <c r="A56" s="46" t="s">
        <v>59</v>
      </c>
      <c r="B56" s="47">
        <v>3</v>
      </c>
      <c r="C56" s="47">
        <v>2</v>
      </c>
      <c r="D56" s="48">
        <v>66.7</v>
      </c>
      <c r="E56" s="49">
        <v>1</v>
      </c>
      <c r="F56" s="48">
        <v>33.3</v>
      </c>
      <c r="G56" s="49">
        <v>0</v>
      </c>
      <c r="H56" s="48">
        <v>0</v>
      </c>
    </row>
    <row r="57" spans="1:8" ht="51.75" customHeight="1">
      <c r="A57" s="40" t="s">
        <v>67</v>
      </c>
      <c r="B57" s="39"/>
      <c r="C57" s="39"/>
      <c r="D57" s="39"/>
      <c r="E57" s="39"/>
      <c r="F57" s="39"/>
      <c r="G57" s="39"/>
      <c r="H57" s="39"/>
    </row>
    <row r="58" spans="1:8" ht="12.75">
      <c r="A58" s="37" t="s">
        <v>69</v>
      </c>
      <c r="B58" s="37"/>
      <c r="C58" s="39"/>
      <c r="D58" s="39"/>
      <c r="E58" s="39"/>
      <c r="F58" s="39"/>
      <c r="G58" s="39"/>
      <c r="H58" s="39"/>
    </row>
    <row r="59" spans="5:7" ht="12.75">
      <c r="E59" s="38"/>
      <c r="G59" s="38"/>
    </row>
  </sheetData>
  <mergeCells count="7">
    <mergeCell ref="A3:A4"/>
    <mergeCell ref="A57:H57"/>
    <mergeCell ref="A58:H58"/>
    <mergeCell ref="C3:D3"/>
    <mergeCell ref="E3:F3"/>
    <mergeCell ref="G3:H3"/>
    <mergeCell ref="B3:B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79"/>
  <sheetViews>
    <sheetView workbookViewId="0" topLeftCell="A7">
      <selection activeCell="B14" sqref="B14"/>
    </sheetView>
  </sheetViews>
  <sheetFormatPr defaultColWidth="9.140625" defaultRowHeight="12.75" customHeight="1"/>
  <cols>
    <col min="1" max="1" width="21.00390625" style="7" customWidth="1"/>
    <col min="2" max="3" width="9.140625" style="7" customWidth="1"/>
    <col min="4" max="4" width="9.140625" style="24" customWidth="1"/>
    <col min="5" max="5" width="10.7109375" style="7" customWidth="1"/>
    <col min="6" max="6" width="10.7109375" style="24" customWidth="1"/>
    <col min="7" max="7" width="9.140625" style="7" customWidth="1"/>
    <col min="8" max="8" width="9.140625" style="24" customWidth="1"/>
    <col min="9" max="16384" width="9.28125" style="7" customWidth="1"/>
  </cols>
  <sheetData>
    <row r="1" spans="1:8" s="4" customFormat="1" ht="12.75" customHeight="1">
      <c r="A1" s="1" t="s">
        <v>0</v>
      </c>
      <c r="B1" s="2"/>
      <c r="C1" s="2"/>
      <c r="D1" s="3"/>
      <c r="E1" s="2"/>
      <c r="F1" s="3"/>
      <c r="G1" s="2"/>
      <c r="H1" s="3"/>
    </row>
    <row r="2" spans="1:8" ht="12.75" customHeight="1">
      <c r="A2" s="5"/>
      <c r="B2" s="5"/>
      <c r="C2" s="5"/>
      <c r="D2" s="6"/>
      <c r="E2" s="5"/>
      <c r="F2" s="6"/>
      <c r="G2" s="5"/>
      <c r="H2" s="6"/>
    </row>
    <row r="3" spans="1:8" ht="12.75" customHeight="1">
      <c r="A3" s="5"/>
      <c r="B3" s="5"/>
      <c r="C3" s="5"/>
      <c r="D3" s="6"/>
      <c r="E3" s="5"/>
      <c r="F3" s="6"/>
      <c r="G3" s="5"/>
      <c r="H3" s="6"/>
    </row>
    <row r="4" spans="1:8" ht="12.75" customHeight="1">
      <c r="A4" s="8" t="s">
        <v>1</v>
      </c>
      <c r="B4" s="34" t="s">
        <v>65</v>
      </c>
      <c r="C4" s="33" t="s">
        <v>2</v>
      </c>
      <c r="D4" s="32"/>
      <c r="E4" s="31" t="s">
        <v>3</v>
      </c>
      <c r="F4" s="32"/>
      <c r="G4" s="31" t="s">
        <v>4</v>
      </c>
      <c r="H4" s="32"/>
    </row>
    <row r="5" spans="1:8" ht="12.75" customHeight="1">
      <c r="A5" s="5" t="s">
        <v>5</v>
      </c>
      <c r="B5" s="35"/>
      <c r="C5" s="10" t="s">
        <v>6</v>
      </c>
      <c r="D5" s="11" t="s">
        <v>7</v>
      </c>
      <c r="E5" s="10" t="s">
        <v>6</v>
      </c>
      <c r="F5" s="11" t="s">
        <v>7</v>
      </c>
      <c r="G5" s="10" t="s">
        <v>6</v>
      </c>
      <c r="H5" s="11" t="s">
        <v>7</v>
      </c>
    </row>
    <row r="6" spans="1:8" s="16" customFormat="1" ht="12.75" customHeight="1">
      <c r="A6" s="12" t="s">
        <v>8</v>
      </c>
      <c r="B6" s="13">
        <f>'[1]table9'!B4</f>
        <v>17531</v>
      </c>
      <c r="C6" s="14">
        <f>'[1]table9'!C4</f>
        <v>9809</v>
      </c>
      <c r="D6" s="15">
        <f>'[1]table9'!D4</f>
        <v>56</v>
      </c>
      <c r="E6" s="14">
        <f>'[1]table9'!E4</f>
        <v>7553</v>
      </c>
      <c r="F6" s="15">
        <f>'[1]table9'!F4</f>
        <v>43.1</v>
      </c>
      <c r="G6" s="14">
        <f>'[1]table9'!G4</f>
        <v>169</v>
      </c>
      <c r="H6" s="15">
        <f>'[1]table9'!H4</f>
        <v>1</v>
      </c>
    </row>
    <row r="7" spans="1:8" s="28" customFormat="1" ht="12.75" customHeight="1">
      <c r="A7" s="25" t="s">
        <v>9</v>
      </c>
      <c r="B7" s="26">
        <f>'[1]table9'!B5</f>
        <v>314</v>
      </c>
      <c r="C7" s="25">
        <f>'[1]table9'!C5</f>
        <v>287</v>
      </c>
      <c r="D7" s="27">
        <f>'[1]table9'!D5</f>
        <v>91.4</v>
      </c>
      <c r="E7" s="25">
        <f>'[1]table9'!E5</f>
        <v>26</v>
      </c>
      <c r="F7" s="27">
        <f>'[1]table9'!F5</f>
        <v>8.3</v>
      </c>
      <c r="G7" s="25">
        <f>'[1]table9'!G5</f>
        <v>1</v>
      </c>
      <c r="H7" s="27">
        <f>'[1]table9'!H5</f>
        <v>0.3</v>
      </c>
    </row>
    <row r="8" spans="1:8" s="28" customFormat="1" ht="12.75" customHeight="1">
      <c r="A8" s="25" t="s">
        <v>10</v>
      </c>
      <c r="B8" s="26">
        <f>'[1]table9'!B6</f>
        <v>61</v>
      </c>
      <c r="C8" s="25">
        <f>'[1]table9'!C6</f>
        <v>46</v>
      </c>
      <c r="D8" s="27">
        <f>'[1]table9'!D6</f>
        <v>75.4</v>
      </c>
      <c r="E8" s="25">
        <f>'[1]table9'!E6</f>
        <v>14</v>
      </c>
      <c r="F8" s="27">
        <f>'[1]table9'!F6</f>
        <v>23</v>
      </c>
      <c r="G8" s="25">
        <f>'[1]table9'!G6</f>
        <v>1</v>
      </c>
      <c r="H8" s="27">
        <f>'[1]table9'!H6</f>
        <v>1.6</v>
      </c>
    </row>
    <row r="9" spans="1:8" s="28" customFormat="1" ht="12.75" customHeight="1">
      <c r="A9" s="25" t="s">
        <v>11</v>
      </c>
      <c r="B9" s="26">
        <f>'[1]table9'!B7</f>
        <v>262</v>
      </c>
      <c r="C9" s="25">
        <f>'[1]table9'!C7</f>
        <v>154</v>
      </c>
      <c r="D9" s="27">
        <f>'[1]table9'!D7</f>
        <v>58.8</v>
      </c>
      <c r="E9" s="25">
        <f>'[1]table9'!E7</f>
        <v>107</v>
      </c>
      <c r="F9" s="27">
        <f>'[1]table9'!F7</f>
        <v>40.8</v>
      </c>
      <c r="G9" s="25">
        <f>'[1]table9'!G7</f>
        <v>1</v>
      </c>
      <c r="H9" s="27">
        <f>'[1]table9'!H7</f>
        <v>0.4</v>
      </c>
    </row>
    <row r="10" spans="1:8" s="28" customFormat="1" ht="12.75" customHeight="1">
      <c r="A10" s="25" t="s">
        <v>12</v>
      </c>
      <c r="B10" s="26">
        <f>'[1]table9'!B8</f>
        <v>181</v>
      </c>
      <c r="C10" s="25">
        <f>'[1]table9'!C8</f>
        <v>159</v>
      </c>
      <c r="D10" s="27">
        <f>'[1]table9'!D8</f>
        <v>87.8</v>
      </c>
      <c r="E10" s="25">
        <f>'[1]table9'!E8</f>
        <v>16</v>
      </c>
      <c r="F10" s="27">
        <f>'[1]table9'!F8</f>
        <v>8.8</v>
      </c>
      <c r="G10" s="25">
        <f>'[1]table9'!G8</f>
        <v>6</v>
      </c>
      <c r="H10" s="27">
        <f>'[1]table9'!H8</f>
        <v>3.3</v>
      </c>
    </row>
    <row r="11" spans="1:8" s="28" customFormat="1" ht="12.75" customHeight="1">
      <c r="A11" s="25" t="s">
        <v>13</v>
      </c>
      <c r="B11" s="29">
        <f>'[1]table9'!B9</f>
        <v>3606</v>
      </c>
      <c r="C11" s="30">
        <f>'[1]table9'!C9</f>
        <v>1074</v>
      </c>
      <c r="D11" s="27">
        <f>'[1]table9'!D9</f>
        <v>29.8</v>
      </c>
      <c r="E11" s="30">
        <f>'[1]table9'!E9</f>
        <v>2503</v>
      </c>
      <c r="F11" s="27">
        <f>'[1]table9'!F9</f>
        <v>69.4</v>
      </c>
      <c r="G11" s="30">
        <f>'[1]table9'!G9</f>
        <v>29</v>
      </c>
      <c r="H11" s="27">
        <f>'[1]table9'!H9</f>
        <v>0.8</v>
      </c>
    </row>
    <row r="12" spans="1:8" s="28" customFormat="1" ht="12.75" customHeight="1">
      <c r="A12" s="25" t="s">
        <v>14</v>
      </c>
      <c r="B12" s="26">
        <f>'[1]table9'!B10</f>
        <v>88</v>
      </c>
      <c r="C12" s="25">
        <f>'[1]table9'!C10</f>
        <v>41</v>
      </c>
      <c r="D12" s="27">
        <f>'[1]table9'!D10</f>
        <v>46.6</v>
      </c>
      <c r="E12" s="25">
        <f>'[1]table9'!E10</f>
        <v>47</v>
      </c>
      <c r="F12" s="27">
        <f>'[1]table9'!F10</f>
        <v>53.4</v>
      </c>
      <c r="G12" s="25">
        <f>'[1]table9'!G10</f>
        <v>0</v>
      </c>
      <c r="H12" s="27">
        <f>'[1]table9'!H10</f>
        <v>0</v>
      </c>
    </row>
    <row r="13" spans="1:8" s="28" customFormat="1" ht="12.75" customHeight="1">
      <c r="A13" s="25" t="s">
        <v>15</v>
      </c>
      <c r="B13" s="26">
        <f>'[1]table9'!B11</f>
        <v>121</v>
      </c>
      <c r="C13" s="25">
        <f>'[1]table9'!C11</f>
        <v>46</v>
      </c>
      <c r="D13" s="27">
        <f>'[1]table9'!D11</f>
        <v>38</v>
      </c>
      <c r="E13" s="25">
        <f>'[1]table9'!E11</f>
        <v>74</v>
      </c>
      <c r="F13" s="27">
        <f>'[1]table9'!F11</f>
        <v>61.2</v>
      </c>
      <c r="G13" s="25">
        <f>'[1]table9'!G11</f>
        <v>1</v>
      </c>
      <c r="H13" s="27">
        <f>'[1]table9'!H11</f>
        <v>0.8</v>
      </c>
    </row>
    <row r="14" spans="1:8" s="28" customFormat="1" ht="12.75" customHeight="1">
      <c r="A14" s="25" t="s">
        <v>16</v>
      </c>
      <c r="B14" s="26">
        <f>'[1]table9'!B12</f>
        <v>34</v>
      </c>
      <c r="C14" s="25">
        <f>'[1]table9'!C12</f>
        <v>20</v>
      </c>
      <c r="D14" s="27">
        <f>'[1]table9'!D12</f>
        <v>58.8</v>
      </c>
      <c r="E14" s="25">
        <f>'[1]table9'!E12</f>
        <v>14</v>
      </c>
      <c r="F14" s="27">
        <f>'[1]table9'!F12</f>
        <v>41.2</v>
      </c>
      <c r="G14" s="25">
        <f>'[1]table9'!G12</f>
        <v>0</v>
      </c>
      <c r="H14" s="27">
        <f>'[1]table9'!H12</f>
        <v>0</v>
      </c>
    </row>
    <row r="15" spans="1:8" s="28" customFormat="1" ht="12.75" customHeight="1">
      <c r="A15" s="25" t="s">
        <v>17</v>
      </c>
      <c r="B15" s="26">
        <f>'[1]table9'!B13</f>
        <v>70</v>
      </c>
      <c r="C15" s="25">
        <f>'[1]table9'!C13</f>
        <v>48</v>
      </c>
      <c r="D15" s="27">
        <f>'[1]table9'!D13</f>
        <v>68.6</v>
      </c>
      <c r="E15" s="25">
        <f>'[1]table9'!E13</f>
        <v>22</v>
      </c>
      <c r="F15" s="27">
        <f>'[1]table9'!F13</f>
        <v>31.4</v>
      </c>
      <c r="G15" s="25">
        <f>'[1]table9'!G13</f>
        <v>0</v>
      </c>
      <c r="H15" s="27">
        <f>'[1]table9'!H13</f>
        <v>0</v>
      </c>
    </row>
    <row r="16" spans="1:8" s="28" customFormat="1" ht="12.75" customHeight="1">
      <c r="A16" s="25" t="s">
        <v>18</v>
      </c>
      <c r="B16" s="29">
        <f>'[1]table9'!B14</f>
        <v>1277</v>
      </c>
      <c r="C16" s="30">
        <f>'[1]table9'!C14</f>
        <v>834</v>
      </c>
      <c r="D16" s="27">
        <f>'[1]table9'!D14</f>
        <v>65.3</v>
      </c>
      <c r="E16" s="30">
        <f>'[1]table9'!E14</f>
        <v>442</v>
      </c>
      <c r="F16" s="27">
        <f>'[1]table9'!F14</f>
        <v>34.6</v>
      </c>
      <c r="G16" s="30">
        <f>'[1]table9'!G14</f>
        <v>1</v>
      </c>
      <c r="H16" s="27">
        <f>'[1]table9'!H14</f>
        <v>0.1</v>
      </c>
    </row>
    <row r="17" spans="1:8" s="28" customFormat="1" ht="12.75" customHeight="1">
      <c r="A17" s="25" t="s">
        <v>19</v>
      </c>
      <c r="B17" s="26">
        <f>'[1]table9'!B15</f>
        <v>665</v>
      </c>
      <c r="C17" s="25">
        <f>'[1]table9'!C15</f>
        <v>520</v>
      </c>
      <c r="D17" s="27">
        <f>'[1]table9'!D15</f>
        <v>78.2</v>
      </c>
      <c r="E17" s="25">
        <f>'[1]table9'!E15</f>
        <v>136</v>
      </c>
      <c r="F17" s="27">
        <f>'[1]table9'!F15</f>
        <v>20.5</v>
      </c>
      <c r="G17" s="25">
        <f>'[1]table9'!G15</f>
        <v>9</v>
      </c>
      <c r="H17" s="27">
        <f>'[1]table9'!H15</f>
        <v>1.4</v>
      </c>
    </row>
    <row r="18" spans="1:8" s="28" customFormat="1" ht="12.75" customHeight="1">
      <c r="A18" s="25" t="s">
        <v>20</v>
      </c>
      <c r="B18" s="26">
        <f>'[1]table9'!B16</f>
        <v>184</v>
      </c>
      <c r="C18" s="25">
        <f>'[1]table9'!C16</f>
        <v>46</v>
      </c>
      <c r="D18" s="27">
        <f>'[1]table9'!D16</f>
        <v>25</v>
      </c>
      <c r="E18" s="25">
        <f>'[1]table9'!E16</f>
        <v>137</v>
      </c>
      <c r="F18" s="27">
        <f>'[1]table9'!F16</f>
        <v>74.5</v>
      </c>
      <c r="G18" s="25">
        <f>'[1]table9'!G16</f>
        <v>1</v>
      </c>
      <c r="H18" s="27">
        <f>'[1]table9'!H16</f>
        <v>0.5</v>
      </c>
    </row>
    <row r="19" spans="1:8" s="28" customFormat="1" ht="12.75" customHeight="1">
      <c r="A19" s="25" t="s">
        <v>21</v>
      </c>
      <c r="B19" s="26">
        <f>'[1]table9'!B17</f>
        <v>16</v>
      </c>
      <c r="C19" s="25">
        <f>'[1]table9'!C17</f>
        <v>11</v>
      </c>
      <c r="D19" s="27">
        <f>'[1]table9'!D17</f>
        <v>68.8</v>
      </c>
      <c r="E19" s="25">
        <f>'[1]table9'!E17</f>
        <v>5</v>
      </c>
      <c r="F19" s="27">
        <f>'[1]table9'!F17</f>
        <v>31.3</v>
      </c>
      <c r="G19" s="25">
        <f>'[1]table9'!G17</f>
        <v>0</v>
      </c>
      <c r="H19" s="27">
        <f>'[1]table9'!H17</f>
        <v>0</v>
      </c>
    </row>
    <row r="20" spans="1:8" s="28" customFormat="1" ht="12.75" customHeight="1">
      <c r="A20" s="25" t="s">
        <v>22</v>
      </c>
      <c r="B20" s="29">
        <f>'[1]table9'!B18</f>
        <v>825</v>
      </c>
      <c r="C20" s="30">
        <f>'[1]table9'!C18</f>
        <v>547</v>
      </c>
      <c r="D20" s="27">
        <f>'[1]table9'!D18</f>
        <v>66.3</v>
      </c>
      <c r="E20" s="30">
        <f>'[1]table9'!E18</f>
        <v>264</v>
      </c>
      <c r="F20" s="27">
        <f>'[1]table9'!F18</f>
        <v>32</v>
      </c>
      <c r="G20" s="30">
        <f>'[1]table9'!G18</f>
        <v>14</v>
      </c>
      <c r="H20" s="27">
        <f>'[1]table9'!H18</f>
        <v>1.7</v>
      </c>
    </row>
    <row r="21" spans="1:8" s="28" customFormat="1" ht="12.75" customHeight="1">
      <c r="A21" s="25" t="s">
        <v>23</v>
      </c>
      <c r="B21" s="26">
        <f>'[1]table9'!B19</f>
        <v>150</v>
      </c>
      <c r="C21" s="25">
        <f>'[1]table9'!C19</f>
        <v>113</v>
      </c>
      <c r="D21" s="27">
        <f>'[1]table9'!D19</f>
        <v>75.3</v>
      </c>
      <c r="E21" s="25">
        <f>'[1]table9'!E19</f>
        <v>36</v>
      </c>
      <c r="F21" s="27">
        <f>'[1]table9'!F19</f>
        <v>24</v>
      </c>
      <c r="G21" s="25">
        <f>'[1]table9'!G19</f>
        <v>1</v>
      </c>
      <c r="H21" s="27">
        <f>'[1]table9'!H19</f>
        <v>0.7</v>
      </c>
    </row>
    <row r="22" spans="1:8" s="28" customFormat="1" ht="12.75" customHeight="1">
      <c r="A22" s="25" t="s">
        <v>24</v>
      </c>
      <c r="B22" s="26">
        <f>'[1]table9'!B20</f>
        <v>58</v>
      </c>
      <c r="C22" s="25">
        <f>'[1]table9'!C20</f>
        <v>20</v>
      </c>
      <c r="D22" s="27">
        <f>'[1]table9'!D20</f>
        <v>34.5</v>
      </c>
      <c r="E22" s="25">
        <f>'[1]table9'!E20</f>
        <v>38</v>
      </c>
      <c r="F22" s="27">
        <f>'[1]table9'!F20</f>
        <v>65.5</v>
      </c>
      <c r="G22" s="25">
        <f>'[1]table9'!G20</f>
        <v>0</v>
      </c>
      <c r="H22" s="27">
        <f>'[1]table9'!H20</f>
        <v>0</v>
      </c>
    </row>
    <row r="23" spans="1:8" s="28" customFormat="1" ht="12.75" customHeight="1">
      <c r="A23" s="25" t="s">
        <v>25</v>
      </c>
      <c r="B23" s="26">
        <f>'[1]table9'!B21</f>
        <v>69</v>
      </c>
      <c r="C23" s="25">
        <f>'[1]table9'!C21</f>
        <v>40</v>
      </c>
      <c r="D23" s="27">
        <f>'[1]table9'!D21</f>
        <v>58</v>
      </c>
      <c r="E23" s="25">
        <f>'[1]table9'!E21</f>
        <v>28</v>
      </c>
      <c r="F23" s="27">
        <f>'[1]table9'!F21</f>
        <v>40.6</v>
      </c>
      <c r="G23" s="25">
        <f>'[1]table9'!G21</f>
        <v>1</v>
      </c>
      <c r="H23" s="27">
        <f>'[1]table9'!H21</f>
        <v>1.4</v>
      </c>
    </row>
    <row r="24" spans="1:8" s="28" customFormat="1" ht="12.75" customHeight="1">
      <c r="A24" s="25" t="s">
        <v>26</v>
      </c>
      <c r="B24" s="26">
        <f>'[1]table9'!B22</f>
        <v>209</v>
      </c>
      <c r="C24" s="25">
        <f>'[1]table9'!C22</f>
        <v>188</v>
      </c>
      <c r="D24" s="27">
        <f>'[1]table9'!D22</f>
        <v>90</v>
      </c>
      <c r="E24" s="25">
        <f>'[1]table9'!E22</f>
        <v>21</v>
      </c>
      <c r="F24" s="27">
        <f>'[1]table9'!F22</f>
        <v>10</v>
      </c>
      <c r="G24" s="25">
        <f>'[1]table9'!G22</f>
        <v>0</v>
      </c>
      <c r="H24" s="27">
        <f>'[1]table9'!H22</f>
        <v>0</v>
      </c>
    </row>
    <row r="25" spans="1:8" s="28" customFormat="1" ht="12.75" customHeight="1">
      <c r="A25" s="25" t="s">
        <v>27</v>
      </c>
      <c r="B25" s="26">
        <f>'[1]table9'!B23</f>
        <v>357</v>
      </c>
      <c r="C25" s="25">
        <f>'[1]table9'!C23</f>
        <v>323</v>
      </c>
      <c r="D25" s="27">
        <f>'[1]table9'!D23</f>
        <v>90.5</v>
      </c>
      <c r="E25" s="25">
        <f>'[1]table9'!E23</f>
        <v>30</v>
      </c>
      <c r="F25" s="27">
        <f>'[1]table9'!F23</f>
        <v>8.4</v>
      </c>
      <c r="G25" s="25">
        <f>'[1]table9'!G23</f>
        <v>4</v>
      </c>
      <c r="H25" s="27">
        <f>'[1]table9'!H23</f>
        <v>1.1</v>
      </c>
    </row>
    <row r="26" spans="1:8" s="28" customFormat="1" ht="12.75" customHeight="1">
      <c r="A26" s="25" t="s">
        <v>28</v>
      </c>
      <c r="B26" s="26">
        <f>'[1]table9'!B24</f>
        <v>23</v>
      </c>
      <c r="C26" s="25">
        <f>'[1]table9'!C24</f>
        <v>16</v>
      </c>
      <c r="D26" s="27">
        <f>'[1]table9'!D24</f>
        <v>69.6</v>
      </c>
      <c r="E26" s="25">
        <f>'[1]table9'!E24</f>
        <v>7</v>
      </c>
      <c r="F26" s="27">
        <f>'[1]table9'!F24</f>
        <v>30.4</v>
      </c>
      <c r="G26" s="25">
        <f>'[1]table9'!G24</f>
        <v>0</v>
      </c>
      <c r="H26" s="27">
        <f>'[1]table9'!H24</f>
        <v>0</v>
      </c>
    </row>
    <row r="27" spans="1:8" s="28" customFormat="1" ht="12.75" customHeight="1">
      <c r="A27" s="25" t="s">
        <v>29</v>
      </c>
      <c r="B27" s="26">
        <f>'[1]table9'!B25</f>
        <v>294</v>
      </c>
      <c r="C27" s="25">
        <f>'[1]table9'!C25</f>
        <v>140</v>
      </c>
      <c r="D27" s="27">
        <f>'[1]table9'!D25</f>
        <v>47.6</v>
      </c>
      <c r="E27" s="25">
        <f>'[1]table9'!E25</f>
        <v>154</v>
      </c>
      <c r="F27" s="27">
        <f>'[1]table9'!F25</f>
        <v>52.4</v>
      </c>
      <c r="G27" s="25">
        <f>'[1]table9'!G25</f>
        <v>0</v>
      </c>
      <c r="H27" s="27">
        <f>'[1]table9'!H25</f>
        <v>0</v>
      </c>
    </row>
    <row r="28" spans="1:8" s="28" customFormat="1" ht="12.75" customHeight="1">
      <c r="A28" s="25" t="s">
        <v>30</v>
      </c>
      <c r="B28" s="26">
        <f>'[1]table9'!B26</f>
        <v>270</v>
      </c>
      <c r="C28" s="25">
        <f>'[1]table9'!C26</f>
        <v>83</v>
      </c>
      <c r="D28" s="27">
        <f>'[1]table9'!D26</f>
        <v>30.7</v>
      </c>
      <c r="E28" s="25">
        <f>'[1]table9'!E26</f>
        <v>187</v>
      </c>
      <c r="F28" s="27">
        <f>'[1]table9'!F26</f>
        <v>69.3</v>
      </c>
      <c r="G28" s="25">
        <f>'[1]table9'!G26</f>
        <v>0</v>
      </c>
      <c r="H28" s="27">
        <f>'[1]table9'!H26</f>
        <v>0</v>
      </c>
    </row>
    <row r="29" spans="1:8" s="28" customFormat="1" ht="12.75" customHeight="1">
      <c r="A29" s="25" t="s">
        <v>31</v>
      </c>
      <c r="B29" s="26">
        <f>'[1]table9'!B27</f>
        <v>351</v>
      </c>
      <c r="C29" s="25">
        <f>'[1]table9'!C27</f>
        <v>251</v>
      </c>
      <c r="D29" s="27">
        <f>'[1]table9'!D27</f>
        <v>71.5</v>
      </c>
      <c r="E29" s="25">
        <f>'[1]table9'!E27</f>
        <v>99</v>
      </c>
      <c r="F29" s="27">
        <f>'[1]table9'!F27</f>
        <v>28.2</v>
      </c>
      <c r="G29" s="25">
        <f>'[1]table9'!G27</f>
        <v>1</v>
      </c>
      <c r="H29" s="27">
        <f>'[1]table9'!H27</f>
        <v>0.3</v>
      </c>
    </row>
    <row r="30" spans="1:8" s="28" customFormat="1" ht="12.75" customHeight="1">
      <c r="A30" s="25" t="s">
        <v>32</v>
      </c>
      <c r="B30" s="26">
        <f>'[1]table9'!B28</f>
        <v>201</v>
      </c>
      <c r="C30" s="25">
        <f>'[1]table9'!C28</f>
        <v>46</v>
      </c>
      <c r="D30" s="27">
        <f>'[1]table9'!D28</f>
        <v>22.9</v>
      </c>
      <c r="E30" s="25">
        <f>'[1]table9'!E28</f>
        <v>155</v>
      </c>
      <c r="F30" s="27">
        <f>'[1]table9'!F28</f>
        <v>77.1</v>
      </c>
      <c r="G30" s="25">
        <f>'[1]table9'!G28</f>
        <v>0</v>
      </c>
      <c r="H30" s="27">
        <f>'[1]table9'!H28</f>
        <v>0</v>
      </c>
    </row>
    <row r="31" spans="1:8" s="28" customFormat="1" ht="12.75" customHeight="1">
      <c r="A31" s="25" t="s">
        <v>33</v>
      </c>
      <c r="B31" s="26">
        <f>'[1]table9'!B29</f>
        <v>215</v>
      </c>
      <c r="C31" s="25">
        <f>'[1]table9'!C29</f>
        <v>202</v>
      </c>
      <c r="D31" s="27">
        <f>'[1]table9'!D29</f>
        <v>94</v>
      </c>
      <c r="E31" s="25">
        <f>'[1]table9'!E29</f>
        <v>13</v>
      </c>
      <c r="F31" s="27">
        <f>'[1]table9'!F29</f>
        <v>6</v>
      </c>
      <c r="G31" s="25">
        <f>'[1]table9'!G29</f>
        <v>0</v>
      </c>
      <c r="H31" s="27">
        <f>'[1]table9'!H29</f>
        <v>0</v>
      </c>
    </row>
    <row r="32" spans="1:8" s="28" customFormat="1" ht="12.75" customHeight="1">
      <c r="A32" s="25" t="s">
        <v>34</v>
      </c>
      <c r="B32" s="26">
        <f>'[1]table9'!B30</f>
        <v>208</v>
      </c>
      <c r="C32" s="25">
        <f>'[1]table9'!C30</f>
        <v>169</v>
      </c>
      <c r="D32" s="27">
        <f>'[1]table9'!D30</f>
        <v>81.3</v>
      </c>
      <c r="E32" s="25">
        <f>'[1]table9'!E30</f>
        <v>38</v>
      </c>
      <c r="F32" s="27">
        <f>'[1]table9'!F30</f>
        <v>18.3</v>
      </c>
      <c r="G32" s="25">
        <f>'[1]table9'!G30</f>
        <v>1</v>
      </c>
      <c r="H32" s="27">
        <f>'[1]table9'!H30</f>
        <v>0.5</v>
      </c>
    </row>
    <row r="33" spans="1:8" s="28" customFormat="1" ht="12.75" customHeight="1">
      <c r="A33" s="25" t="s">
        <v>35</v>
      </c>
      <c r="B33" s="26">
        <f>'[1]table9'!B31</f>
        <v>14</v>
      </c>
      <c r="C33" s="25">
        <f>'[1]table9'!C31</f>
        <v>14</v>
      </c>
      <c r="D33" s="27">
        <f>'[1]table9'!D31</f>
        <v>100</v>
      </c>
      <c r="E33" s="25">
        <f>'[1]table9'!E31</f>
        <v>0</v>
      </c>
      <c r="F33" s="27">
        <f>'[1]table9'!F31</f>
        <v>0</v>
      </c>
      <c r="G33" s="25">
        <f>'[1]table9'!G31</f>
        <v>0</v>
      </c>
      <c r="H33" s="27">
        <f>'[1]table9'!H31</f>
        <v>0</v>
      </c>
    </row>
    <row r="34" spans="1:8" s="28" customFormat="1" ht="12.75" customHeight="1">
      <c r="A34" s="25" t="s">
        <v>36</v>
      </c>
      <c r="B34" s="26">
        <f>'[1]table9'!B32</f>
        <v>18</v>
      </c>
      <c r="C34" s="25">
        <f>'[1]table9'!C32</f>
        <v>9</v>
      </c>
      <c r="D34" s="27">
        <f>'[1]table9'!D32</f>
        <v>50</v>
      </c>
      <c r="E34" s="25">
        <f>'[1]table9'!E32</f>
        <v>9</v>
      </c>
      <c r="F34" s="27">
        <f>'[1]table9'!F32</f>
        <v>50</v>
      </c>
      <c r="G34" s="25">
        <f>'[1]table9'!G32</f>
        <v>0</v>
      </c>
      <c r="H34" s="27">
        <f>'[1]table9'!H32</f>
        <v>0</v>
      </c>
    </row>
    <row r="35" spans="1:8" s="28" customFormat="1" ht="12.75" customHeight="1">
      <c r="A35" s="25" t="s">
        <v>37</v>
      </c>
      <c r="B35" s="26">
        <f>'[1]table9'!B33</f>
        <v>93</v>
      </c>
      <c r="C35" s="25">
        <f>'[1]table9'!C33</f>
        <v>40</v>
      </c>
      <c r="D35" s="27">
        <f>'[1]table9'!D33</f>
        <v>43</v>
      </c>
      <c r="E35" s="25">
        <f>'[1]table9'!E33</f>
        <v>52</v>
      </c>
      <c r="F35" s="27">
        <f>'[1]table9'!F33</f>
        <v>55.9</v>
      </c>
      <c r="G35" s="25">
        <f>'[1]table9'!G33</f>
        <v>1</v>
      </c>
      <c r="H35" s="27">
        <f>'[1]table9'!H33</f>
        <v>1.1</v>
      </c>
    </row>
    <row r="36" spans="1:8" s="28" customFormat="1" ht="12.75" customHeight="1">
      <c r="A36" s="25" t="s">
        <v>38</v>
      </c>
      <c r="B36" s="26">
        <f>'[1]table9'!B34</f>
        <v>19</v>
      </c>
      <c r="C36" s="25">
        <f>'[1]table9'!C34</f>
        <v>12</v>
      </c>
      <c r="D36" s="27">
        <f>'[1]table9'!D34</f>
        <v>63.2</v>
      </c>
      <c r="E36" s="25">
        <f>'[1]table9'!E34</f>
        <v>7</v>
      </c>
      <c r="F36" s="27">
        <f>'[1]table9'!F34</f>
        <v>36.8</v>
      </c>
      <c r="G36" s="25">
        <f>'[1]table9'!G34</f>
        <v>0</v>
      </c>
      <c r="H36" s="27">
        <f>'[1]table9'!H34</f>
        <v>0</v>
      </c>
    </row>
    <row r="37" spans="1:8" s="28" customFormat="1" ht="12.75" customHeight="1">
      <c r="A37" s="25" t="s">
        <v>39</v>
      </c>
      <c r="B37" s="26">
        <f>'[1]table9'!B35</f>
        <v>571</v>
      </c>
      <c r="C37" s="25">
        <f>'[1]table9'!C35</f>
        <v>245</v>
      </c>
      <c r="D37" s="27">
        <f>'[1]table9'!D35</f>
        <v>42.9</v>
      </c>
      <c r="E37" s="25">
        <f>'[1]table9'!E35</f>
        <v>324</v>
      </c>
      <c r="F37" s="27">
        <f>'[1]table9'!F35</f>
        <v>56.7</v>
      </c>
      <c r="G37" s="25">
        <f>'[1]table9'!G35</f>
        <v>2</v>
      </c>
      <c r="H37" s="27">
        <f>'[1]table9'!H35</f>
        <v>0.4</v>
      </c>
    </row>
    <row r="38" spans="1:8" s="28" customFormat="1" ht="12.75" customHeight="1">
      <c r="A38" s="25" t="s">
        <v>40</v>
      </c>
      <c r="B38" s="26">
        <f>'[1]table9'!B36</f>
        <v>64</v>
      </c>
      <c r="C38" s="25">
        <f>'[1]table9'!C36</f>
        <v>45</v>
      </c>
      <c r="D38" s="27">
        <f>'[1]table9'!D36</f>
        <v>70.3</v>
      </c>
      <c r="E38" s="25">
        <f>'[1]table9'!E36</f>
        <v>19</v>
      </c>
      <c r="F38" s="27">
        <f>'[1]table9'!F36</f>
        <v>29.7</v>
      </c>
      <c r="G38" s="25">
        <f>'[1]table9'!G36</f>
        <v>0</v>
      </c>
      <c r="H38" s="27">
        <f>'[1]table9'!H36</f>
        <v>0</v>
      </c>
    </row>
    <row r="39" spans="1:8" s="28" customFormat="1" ht="12.75" customHeight="1">
      <c r="A39" s="25" t="s">
        <v>41</v>
      </c>
      <c r="B39" s="29">
        <f>'[1]table9'!B37</f>
        <v>1837</v>
      </c>
      <c r="C39" s="30">
        <f>'[1]table9'!C37</f>
        <v>774</v>
      </c>
      <c r="D39" s="27">
        <f>'[1]table9'!D37</f>
        <v>42.1</v>
      </c>
      <c r="E39" s="30">
        <f>'[1]table9'!E37</f>
        <v>988</v>
      </c>
      <c r="F39" s="27">
        <f>'[1]table9'!F37</f>
        <v>53.8</v>
      </c>
      <c r="G39" s="30">
        <f>'[1]table9'!G37</f>
        <v>75</v>
      </c>
      <c r="H39" s="27">
        <f>'[1]table9'!H37</f>
        <v>4.1</v>
      </c>
    </row>
    <row r="40" spans="1:8" s="28" customFormat="1" ht="12.75" customHeight="1">
      <c r="A40" s="25" t="s">
        <v>42</v>
      </c>
      <c r="B40" s="26">
        <f>'[1]table9'!B38</f>
        <v>488</v>
      </c>
      <c r="C40" s="25">
        <f>'[1]table9'!C38</f>
        <v>386</v>
      </c>
      <c r="D40" s="27">
        <f>'[1]table9'!D38</f>
        <v>79.1</v>
      </c>
      <c r="E40" s="25">
        <f>'[1]table9'!E38</f>
        <v>101</v>
      </c>
      <c r="F40" s="27">
        <f>'[1]table9'!F38</f>
        <v>20.7</v>
      </c>
      <c r="G40" s="25">
        <f>'[1]table9'!G38</f>
        <v>1</v>
      </c>
      <c r="H40" s="27">
        <f>'[1]table9'!H38</f>
        <v>0.2</v>
      </c>
    </row>
    <row r="41" spans="1:8" s="28" customFormat="1" ht="12.75" customHeight="1">
      <c r="A41" s="25" t="s">
        <v>43</v>
      </c>
      <c r="B41" s="26">
        <f>'[1]table9'!B39</f>
        <v>7</v>
      </c>
      <c r="C41" s="25">
        <f>'[1]table9'!C39</f>
        <v>6</v>
      </c>
      <c r="D41" s="27">
        <f>'[1]table9'!D39</f>
        <v>85.7</v>
      </c>
      <c r="E41" s="25">
        <f>'[1]table9'!E39</f>
        <v>1</v>
      </c>
      <c r="F41" s="27">
        <f>'[1]table9'!F39</f>
        <v>14.3</v>
      </c>
      <c r="G41" s="25">
        <f>'[1]table9'!G39</f>
        <v>0</v>
      </c>
      <c r="H41" s="27">
        <f>'[1]table9'!H39</f>
        <v>0</v>
      </c>
    </row>
    <row r="42" spans="1:8" s="28" customFormat="1" ht="12.75" customHeight="1">
      <c r="A42" s="25" t="s">
        <v>44</v>
      </c>
      <c r="B42" s="26">
        <f>'[1]table9'!B40</f>
        <v>317</v>
      </c>
      <c r="C42" s="25">
        <f>'[1]table9'!C40</f>
        <v>241</v>
      </c>
      <c r="D42" s="27">
        <f>'[1]table9'!D40</f>
        <v>76</v>
      </c>
      <c r="E42" s="25">
        <f>'[1]table9'!E40</f>
        <v>74</v>
      </c>
      <c r="F42" s="27">
        <f>'[1]table9'!F40</f>
        <v>23.3</v>
      </c>
      <c r="G42" s="25">
        <f>'[1]table9'!G40</f>
        <v>2</v>
      </c>
      <c r="H42" s="27">
        <f>'[1]table9'!H40</f>
        <v>0.6</v>
      </c>
    </row>
    <row r="43" spans="1:8" s="28" customFormat="1" ht="12.75" customHeight="1">
      <c r="A43" s="25" t="s">
        <v>45</v>
      </c>
      <c r="B43" s="26">
        <f>'[1]table9'!B41</f>
        <v>208</v>
      </c>
      <c r="C43" s="25">
        <f>'[1]table9'!C41</f>
        <v>176</v>
      </c>
      <c r="D43" s="27">
        <f>'[1]table9'!D41</f>
        <v>84.6</v>
      </c>
      <c r="E43" s="25">
        <f>'[1]table9'!E41</f>
        <v>32</v>
      </c>
      <c r="F43" s="27">
        <f>'[1]table9'!F41</f>
        <v>15.4</v>
      </c>
      <c r="G43" s="25">
        <f>'[1]table9'!G41</f>
        <v>0</v>
      </c>
      <c r="H43" s="27">
        <f>'[1]table9'!H41</f>
        <v>0</v>
      </c>
    </row>
    <row r="44" spans="1:8" s="28" customFormat="1" ht="12.75" customHeight="1">
      <c r="A44" s="25" t="s">
        <v>46</v>
      </c>
      <c r="B44" s="26">
        <f>'[1]table9'!B42</f>
        <v>123</v>
      </c>
      <c r="C44" s="25">
        <f>'[1]table9'!C42</f>
        <v>52</v>
      </c>
      <c r="D44" s="27">
        <f>'[1]table9'!D42</f>
        <v>42.3</v>
      </c>
      <c r="E44" s="25">
        <f>'[1]table9'!E42</f>
        <v>71</v>
      </c>
      <c r="F44" s="27">
        <f>'[1]table9'!F42</f>
        <v>57.7</v>
      </c>
      <c r="G44" s="25">
        <f>'[1]table9'!G42</f>
        <v>0</v>
      </c>
      <c r="H44" s="27">
        <f>'[1]table9'!H42</f>
        <v>0</v>
      </c>
    </row>
    <row r="45" spans="1:8" s="28" customFormat="1" ht="12.75" customHeight="1">
      <c r="A45" s="25" t="s">
        <v>47</v>
      </c>
      <c r="B45" s="26">
        <f>'[1]table9'!B43</f>
        <v>454</v>
      </c>
      <c r="C45" s="25">
        <f>'[1]table9'!C43</f>
        <v>300</v>
      </c>
      <c r="D45" s="27">
        <f>'[1]table9'!D43</f>
        <v>66.1</v>
      </c>
      <c r="E45" s="25">
        <f>'[1]table9'!E43</f>
        <v>145</v>
      </c>
      <c r="F45" s="27">
        <f>'[1]table9'!F43</f>
        <v>31.9</v>
      </c>
      <c r="G45" s="25">
        <f>'[1]table9'!G43</f>
        <v>9</v>
      </c>
      <c r="H45" s="27">
        <f>'[1]table9'!H43</f>
        <v>2</v>
      </c>
    </row>
    <row r="46" spans="1:8" s="28" customFormat="1" ht="12.75" customHeight="1">
      <c r="A46" s="25" t="s">
        <v>48</v>
      </c>
      <c r="B46" s="26">
        <f>'[1]table9'!B44</f>
        <v>53</v>
      </c>
      <c r="C46" s="25">
        <f>'[1]table9'!C44</f>
        <v>26</v>
      </c>
      <c r="D46" s="27">
        <f>'[1]table9'!D44</f>
        <v>49.1</v>
      </c>
      <c r="E46" s="25">
        <f>'[1]table9'!E44</f>
        <v>27</v>
      </c>
      <c r="F46" s="27">
        <f>'[1]table9'!F44</f>
        <v>50.9</v>
      </c>
      <c r="G46" s="25">
        <f>'[1]table9'!G44</f>
        <v>0</v>
      </c>
      <c r="H46" s="27">
        <f>'[1]table9'!H44</f>
        <v>0</v>
      </c>
    </row>
    <row r="47" spans="1:8" s="28" customFormat="1" ht="12.75" customHeight="1">
      <c r="A47" s="25" t="s">
        <v>49</v>
      </c>
      <c r="B47" s="26">
        <f>'[1]table9'!B45</f>
        <v>315</v>
      </c>
      <c r="C47" s="25">
        <f>'[1]table9'!C45</f>
        <v>292</v>
      </c>
      <c r="D47" s="27">
        <f>'[1]table9'!D45</f>
        <v>92.7</v>
      </c>
      <c r="E47" s="25">
        <f>'[1]table9'!E45</f>
        <v>23</v>
      </c>
      <c r="F47" s="27">
        <f>'[1]table9'!F45</f>
        <v>7.3</v>
      </c>
      <c r="G47" s="25">
        <f>'[1]table9'!G45</f>
        <v>0</v>
      </c>
      <c r="H47" s="27">
        <f>'[1]table9'!H45</f>
        <v>0</v>
      </c>
    </row>
    <row r="48" spans="1:8" s="28" customFormat="1" ht="12.75" customHeight="1">
      <c r="A48" s="25" t="s">
        <v>50</v>
      </c>
      <c r="B48" s="26">
        <f>'[1]table9'!B46</f>
        <v>21</v>
      </c>
      <c r="C48" s="25">
        <f>'[1]table9'!C46</f>
        <v>17</v>
      </c>
      <c r="D48" s="27">
        <f>'[1]table9'!D46</f>
        <v>81</v>
      </c>
      <c r="E48" s="25">
        <f>'[1]table9'!E46</f>
        <v>4</v>
      </c>
      <c r="F48" s="27">
        <f>'[1]table9'!F46</f>
        <v>19</v>
      </c>
      <c r="G48" s="25">
        <f>'[1]table9'!G46</f>
        <v>0</v>
      </c>
      <c r="H48" s="27">
        <f>'[1]table9'!H46</f>
        <v>0</v>
      </c>
    </row>
    <row r="49" spans="1:8" s="28" customFormat="1" ht="12.75" customHeight="1">
      <c r="A49" s="25" t="s">
        <v>51</v>
      </c>
      <c r="B49" s="26">
        <f>'[1]table9'!B47</f>
        <v>382</v>
      </c>
      <c r="C49" s="25">
        <f>'[1]table9'!C47</f>
        <v>341</v>
      </c>
      <c r="D49" s="27">
        <f>'[1]table9'!D47</f>
        <v>89.3</v>
      </c>
      <c r="E49" s="25">
        <f>'[1]table9'!E47</f>
        <v>41</v>
      </c>
      <c r="F49" s="27">
        <f>'[1]table9'!F47</f>
        <v>10.7</v>
      </c>
      <c r="G49" s="25">
        <f>'[1]table9'!G47</f>
        <v>0</v>
      </c>
      <c r="H49" s="27">
        <f>'[1]table9'!H47</f>
        <v>0</v>
      </c>
    </row>
    <row r="50" spans="1:8" s="28" customFormat="1" ht="12.75" customHeight="1">
      <c r="A50" s="25" t="s">
        <v>52</v>
      </c>
      <c r="B50" s="29">
        <f>'[1]table9'!B48</f>
        <v>1649</v>
      </c>
      <c r="C50" s="30">
        <f>'[1]table9'!C48</f>
        <v>994</v>
      </c>
      <c r="D50" s="27">
        <f>'[1]table9'!D48</f>
        <v>60.3</v>
      </c>
      <c r="E50" s="30">
        <f>'[1]table9'!E48</f>
        <v>648</v>
      </c>
      <c r="F50" s="27">
        <f>'[1]table9'!F48</f>
        <v>39.3</v>
      </c>
      <c r="G50" s="30">
        <f>'[1]table9'!G48</f>
        <v>7</v>
      </c>
      <c r="H50" s="27">
        <f>'[1]table9'!H48</f>
        <v>0.4</v>
      </c>
    </row>
    <row r="51" spans="1:8" s="28" customFormat="1" ht="12.75" customHeight="1">
      <c r="A51" s="25" t="s">
        <v>53</v>
      </c>
      <c r="B51" s="26">
        <f>'[1]table9'!B49</f>
        <v>40</v>
      </c>
      <c r="C51" s="25">
        <f>'[1]table9'!C49</f>
        <v>21</v>
      </c>
      <c r="D51" s="27">
        <f>'[1]table9'!D49</f>
        <v>52.5</v>
      </c>
      <c r="E51" s="25">
        <f>'[1]table9'!E49</f>
        <v>19</v>
      </c>
      <c r="F51" s="27">
        <f>'[1]table9'!F49</f>
        <v>47.5</v>
      </c>
      <c r="G51" s="25">
        <f>'[1]table9'!G49</f>
        <v>0</v>
      </c>
      <c r="H51" s="27">
        <f>'[1]table9'!H49</f>
        <v>0</v>
      </c>
    </row>
    <row r="52" spans="1:8" s="28" customFormat="1" ht="12.75" customHeight="1">
      <c r="A52" s="25" t="s">
        <v>54</v>
      </c>
      <c r="B52" s="26">
        <f>'[1]table9'!B50</f>
        <v>3</v>
      </c>
      <c r="C52" s="25">
        <f>'[1]table9'!C50</f>
        <v>2</v>
      </c>
      <c r="D52" s="27">
        <f>'[1]table9'!D50</f>
        <v>66.7</v>
      </c>
      <c r="E52" s="25">
        <f>'[1]table9'!E50</f>
        <v>1</v>
      </c>
      <c r="F52" s="27">
        <f>'[1]table9'!F50</f>
        <v>33.3</v>
      </c>
      <c r="G52" s="25">
        <f>'[1]table9'!G50</f>
        <v>0</v>
      </c>
      <c r="H52" s="27">
        <f>'[1]table9'!H50</f>
        <v>0</v>
      </c>
    </row>
    <row r="53" spans="1:8" s="28" customFormat="1" ht="12.75" customHeight="1">
      <c r="A53" s="25" t="s">
        <v>55</v>
      </c>
      <c r="B53" s="26">
        <f>'[1]table9'!B51</f>
        <v>334</v>
      </c>
      <c r="C53" s="25">
        <f>'[1]table9'!C51</f>
        <v>179</v>
      </c>
      <c r="D53" s="27">
        <f>'[1]table9'!D51</f>
        <v>53.6</v>
      </c>
      <c r="E53" s="25">
        <f>'[1]table9'!E51</f>
        <v>155</v>
      </c>
      <c r="F53" s="27">
        <f>'[1]table9'!F51</f>
        <v>46.4</v>
      </c>
      <c r="G53" s="25">
        <f>'[1]table9'!G51</f>
        <v>0</v>
      </c>
      <c r="H53" s="27">
        <f>'[1]table9'!H51</f>
        <v>0</v>
      </c>
    </row>
    <row r="54" spans="1:8" s="28" customFormat="1" ht="12.75" customHeight="1">
      <c r="A54" s="25" t="s">
        <v>56</v>
      </c>
      <c r="B54" s="26">
        <f>'[1]table9'!B52</f>
        <v>258</v>
      </c>
      <c r="C54" s="25">
        <f>'[1]table9'!C52</f>
        <v>108</v>
      </c>
      <c r="D54" s="27">
        <f>'[1]table9'!D52</f>
        <v>41.9</v>
      </c>
      <c r="E54" s="25">
        <f>'[1]table9'!E52</f>
        <v>150</v>
      </c>
      <c r="F54" s="27">
        <f>'[1]table9'!F52</f>
        <v>58.1</v>
      </c>
      <c r="G54" s="25">
        <f>'[1]table9'!G52</f>
        <v>0</v>
      </c>
      <c r="H54" s="27">
        <f>'[1]table9'!H52</f>
        <v>0</v>
      </c>
    </row>
    <row r="55" spans="1:8" s="28" customFormat="1" ht="12.75" customHeight="1">
      <c r="A55" s="25" t="s">
        <v>57</v>
      </c>
      <c r="B55" s="26">
        <f>'[1]table9'!B53</f>
        <v>41</v>
      </c>
      <c r="C55" s="25">
        <f>'[1]table9'!C53</f>
        <v>41</v>
      </c>
      <c r="D55" s="27">
        <f>'[1]table9'!D53</f>
        <v>100</v>
      </c>
      <c r="E55" s="25">
        <f>'[1]table9'!E53</f>
        <v>0</v>
      </c>
      <c r="F55" s="27">
        <f>'[1]table9'!F53</f>
        <v>0</v>
      </c>
      <c r="G55" s="25">
        <f>'[1]table9'!G53</f>
        <v>0</v>
      </c>
      <c r="H55" s="27">
        <f>'[1]table9'!H53</f>
        <v>0</v>
      </c>
    </row>
    <row r="56" spans="1:8" s="28" customFormat="1" ht="12.75" customHeight="1">
      <c r="A56" s="25" t="s">
        <v>58</v>
      </c>
      <c r="B56" s="26">
        <f>'[1]table9'!B54</f>
        <v>110</v>
      </c>
      <c r="C56" s="25">
        <f>'[1]table9'!C54</f>
        <v>62</v>
      </c>
      <c r="D56" s="27">
        <f>'[1]table9'!D54</f>
        <v>56.4</v>
      </c>
      <c r="E56" s="25">
        <f>'[1]table9'!E54</f>
        <v>48</v>
      </c>
      <c r="F56" s="27">
        <f>'[1]table9'!F54</f>
        <v>43.6</v>
      </c>
      <c r="G56" s="25">
        <f>'[1]table9'!G54</f>
        <v>0</v>
      </c>
      <c r="H56" s="27">
        <f>'[1]table9'!H54</f>
        <v>0</v>
      </c>
    </row>
    <row r="57" spans="1:8" s="28" customFormat="1" ht="12.75" customHeight="1">
      <c r="A57" s="25" t="s">
        <v>59</v>
      </c>
      <c r="B57" s="26">
        <f>'[1]table9'!B55</f>
        <v>3</v>
      </c>
      <c r="C57" s="25">
        <f>'[1]table9'!C55</f>
        <v>2</v>
      </c>
      <c r="D57" s="27">
        <f>'[1]table9'!D55</f>
        <v>66.7</v>
      </c>
      <c r="E57" s="25">
        <f>'[1]table9'!E55</f>
        <v>1</v>
      </c>
      <c r="F57" s="27">
        <f>'[1]table9'!F55</f>
        <v>33.3</v>
      </c>
      <c r="G57" s="25">
        <f>'[1]table9'!G55</f>
        <v>0</v>
      </c>
      <c r="H57" s="27">
        <f>'[1]table9'!H55</f>
        <v>0</v>
      </c>
    </row>
    <row r="58" spans="1:8" s="28" customFormat="1" ht="12.75" customHeight="1">
      <c r="A58" s="25"/>
      <c r="B58" s="26"/>
      <c r="C58" s="25"/>
      <c r="D58" s="27"/>
      <c r="E58" s="25"/>
      <c r="F58" s="27"/>
      <c r="G58" s="25"/>
      <c r="H58" s="27"/>
    </row>
    <row r="59" spans="1:8" s="28" customFormat="1" ht="12.75" customHeight="1">
      <c r="A59" s="25"/>
      <c r="B59" s="29"/>
      <c r="C59" s="30"/>
      <c r="D59" s="27"/>
      <c r="E59" s="30"/>
      <c r="F59" s="27"/>
      <c r="G59" s="30"/>
      <c r="H59" s="27"/>
    </row>
    <row r="60" spans="1:8" s="28" customFormat="1" ht="12.75" customHeight="1">
      <c r="A60" s="25"/>
      <c r="B60" s="26"/>
      <c r="C60" s="25"/>
      <c r="D60" s="27"/>
      <c r="E60" s="25"/>
      <c r="F60" s="27"/>
      <c r="G60" s="25"/>
      <c r="H60" s="27"/>
    </row>
    <row r="61" spans="1:8" s="18" customFormat="1" ht="12.75" customHeight="1">
      <c r="A61" s="5"/>
      <c r="B61" s="19"/>
      <c r="C61" s="20"/>
      <c r="D61" s="6"/>
      <c r="E61" s="20"/>
      <c r="F61" s="6"/>
      <c r="G61" s="20"/>
      <c r="H61" s="6"/>
    </row>
    <row r="62" spans="1:8" s="18" customFormat="1" ht="12.75" customHeight="1">
      <c r="A62" s="5"/>
      <c r="B62" s="19"/>
      <c r="C62" s="20"/>
      <c r="D62" s="6"/>
      <c r="E62" s="20"/>
      <c r="F62" s="6"/>
      <c r="G62" s="20"/>
      <c r="H62" s="6"/>
    </row>
    <row r="63" spans="1:8" s="18" customFormat="1" ht="12.75" customHeight="1">
      <c r="A63" s="5"/>
      <c r="B63" s="10"/>
      <c r="C63" s="5"/>
      <c r="D63" s="6"/>
      <c r="E63" s="5"/>
      <c r="F63" s="6"/>
      <c r="G63" s="5"/>
      <c r="H63" s="6"/>
    </row>
    <row r="64" spans="1:8" s="18" customFormat="1" ht="12.75" customHeight="1">
      <c r="A64" s="5"/>
      <c r="B64" s="10"/>
      <c r="C64" s="5"/>
      <c r="D64" s="6"/>
      <c r="E64" s="5"/>
      <c r="F64" s="6"/>
      <c r="G64" s="5"/>
      <c r="H64" s="6"/>
    </row>
    <row r="65" spans="1:8" s="18" customFormat="1" ht="12.75" customHeight="1">
      <c r="A65" s="5"/>
      <c r="B65" s="10"/>
      <c r="C65" s="5"/>
      <c r="D65" s="6"/>
      <c r="E65" s="5"/>
      <c r="F65" s="6"/>
      <c r="G65" s="5"/>
      <c r="H65" s="6"/>
    </row>
    <row r="66" spans="1:8" s="18" customFormat="1" ht="12.75" customHeight="1">
      <c r="A66" s="5"/>
      <c r="B66" s="10"/>
      <c r="C66" s="5"/>
      <c r="D66" s="6"/>
      <c r="E66" s="5"/>
      <c r="F66" s="6"/>
      <c r="G66" s="5"/>
      <c r="H66" s="6"/>
    </row>
    <row r="67" spans="1:8" s="18" customFormat="1" ht="12.75" customHeight="1">
      <c r="A67" s="5"/>
      <c r="B67" s="10"/>
      <c r="C67" s="5"/>
      <c r="D67" s="6"/>
      <c r="E67" s="5"/>
      <c r="F67" s="6"/>
      <c r="G67" s="5"/>
      <c r="H67" s="6"/>
    </row>
    <row r="68" spans="1:8" s="18" customFormat="1" ht="12.75" customHeight="1">
      <c r="A68" s="5"/>
      <c r="B68" s="10"/>
      <c r="C68" s="5"/>
      <c r="D68" s="6"/>
      <c r="E68" s="5"/>
      <c r="F68" s="6"/>
      <c r="G68" s="5"/>
      <c r="H68" s="6"/>
    </row>
    <row r="69" spans="1:8" s="18" customFormat="1" ht="12.75" customHeight="1">
      <c r="A69" s="5"/>
      <c r="B69" s="10"/>
      <c r="C69" s="5"/>
      <c r="D69" s="6"/>
      <c r="E69" s="5"/>
      <c r="F69" s="6"/>
      <c r="G69" s="5"/>
      <c r="H69" s="6"/>
    </row>
    <row r="70" spans="1:8" ht="12.75" customHeight="1">
      <c r="A70" s="5"/>
      <c r="B70" s="5"/>
      <c r="C70" s="5"/>
      <c r="D70" s="6"/>
      <c r="E70" s="5"/>
      <c r="F70" s="6"/>
      <c r="G70" s="5"/>
      <c r="H70" s="6"/>
    </row>
    <row r="71" spans="1:8" ht="12.75" customHeight="1">
      <c r="A71" s="5"/>
      <c r="B71" s="5"/>
      <c r="C71" s="5"/>
      <c r="D71" s="6"/>
      <c r="E71" s="5"/>
      <c r="F71" s="6"/>
      <c r="G71" s="5"/>
      <c r="H71" s="6"/>
    </row>
    <row r="72" spans="1:8" s="18" customFormat="1" ht="12.75" customHeight="1">
      <c r="A72" s="21" t="s">
        <v>60</v>
      </c>
      <c r="B72" s="17"/>
      <c r="C72" s="17"/>
      <c r="D72" s="22"/>
      <c r="E72" s="17"/>
      <c r="F72" s="22"/>
      <c r="G72" s="17"/>
      <c r="H72" s="22"/>
    </row>
    <row r="73" spans="1:8" s="18" customFormat="1" ht="12.75" customHeight="1">
      <c r="A73" s="23" t="s">
        <v>61</v>
      </c>
      <c r="B73" s="17"/>
      <c r="C73" s="17"/>
      <c r="D73" s="22"/>
      <c r="E73" s="17"/>
      <c r="F73" s="22"/>
      <c r="G73" s="17"/>
      <c r="H73" s="22"/>
    </row>
    <row r="74" spans="1:8" s="18" customFormat="1" ht="12.75" customHeight="1">
      <c r="A74" s="9" t="s">
        <v>62</v>
      </c>
      <c r="B74" s="5"/>
      <c r="C74" s="5"/>
      <c r="D74" s="6"/>
      <c r="E74" s="17"/>
      <c r="F74" s="22"/>
      <c r="G74" s="17"/>
      <c r="H74" s="22"/>
    </row>
    <row r="75" spans="1:8" s="18" customFormat="1" ht="12.75" customHeight="1">
      <c r="A75" s="9" t="s">
        <v>63</v>
      </c>
      <c r="B75" s="5"/>
      <c r="C75" s="5"/>
      <c r="D75" s="6"/>
      <c r="E75" s="17"/>
      <c r="F75" s="22"/>
      <c r="G75" s="17"/>
      <c r="H75" s="22"/>
    </row>
    <row r="76" spans="1:8" ht="12.75" customHeight="1">
      <c r="A76" s="8"/>
      <c r="B76" s="5"/>
      <c r="C76" s="5"/>
      <c r="D76" s="6"/>
      <c r="E76" s="5"/>
      <c r="F76" s="6"/>
      <c r="G76" s="5"/>
      <c r="H76" s="6"/>
    </row>
    <row r="77" spans="1:8" ht="12.75" customHeight="1">
      <c r="A77" s="8"/>
      <c r="B77" s="5"/>
      <c r="C77" s="5"/>
      <c r="D77" s="6"/>
      <c r="E77" s="5"/>
      <c r="F77" s="6"/>
      <c r="G77" s="5"/>
      <c r="H77" s="6"/>
    </row>
    <row r="78" ht="12.75" customHeight="1">
      <c r="A78" s="7" t="s">
        <v>64</v>
      </c>
    </row>
    <row r="79" ht="12.75" customHeight="1">
      <c r="A79" s="7" t="s">
        <v>64</v>
      </c>
    </row>
  </sheetData>
  <mergeCells count="4">
    <mergeCell ref="C4:D4"/>
    <mergeCell ref="E4:F4"/>
    <mergeCell ref="G4:H4"/>
    <mergeCell ref="B4:B5"/>
  </mergeCells>
  <printOptions horizontalCentered="1"/>
  <pageMargins left="0.5" right="0.75" top="0.5" bottom="0.5" header="0.5" footer="0.5"/>
  <pageSetup horizontalDpi="300" verticalDpi="300" orientation="portrait" r:id="rId1"/>
  <headerFooter alignWithMargins="0">
    <oddFooter xml:space="preserve">&amp;L&amp;"Arial,Regular"&amp;9 24&amp;C&amp;"Arial,Regular"&amp;9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NCPS/DTBE</dc:creator>
  <cp:keywords/>
  <dc:description/>
  <cp:lastModifiedBy>Insun Kim</cp:lastModifiedBy>
  <cp:lastPrinted>2000-12-04T16:42:17Z</cp:lastPrinted>
  <dcterms:created xsi:type="dcterms:W3CDTF">2000-11-03T17:48:22Z</dcterms:created>
  <dcterms:modified xsi:type="dcterms:W3CDTF">2001-05-31T18:31:09Z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SIP_Label_7b94a7b8-f06c-4dfe-bdcc-9b548fd58c31_Enabl">
    <vt:lpwstr>True</vt:lpwstr>
  </property>
  <property fmtid="{D5CDD505-2E9C-101B-9397-08002B2CF9AE}" pid="4" name="MSIP_Label_7b94a7b8-f06c-4dfe-bdcc-9b548fd58c31_Site">
    <vt:lpwstr>9ce70869-60db-44fd-abe8-d2767077fc8f</vt:lpwstr>
  </property>
  <property fmtid="{D5CDD505-2E9C-101B-9397-08002B2CF9AE}" pid="5" name="MSIP_Label_7b94a7b8-f06c-4dfe-bdcc-9b548fd58c31_Own">
    <vt:lpwstr>AHB-SIT-AIP-Cloud@cdc.gov</vt:lpwstr>
  </property>
  <property fmtid="{D5CDD505-2E9C-101B-9397-08002B2CF9AE}" pid="6" name="MSIP_Label_7b94a7b8-f06c-4dfe-bdcc-9b548fd58c31_SetDa">
    <vt:lpwstr>2019-04-25T23:37:47.6026161Z</vt:lpwstr>
  </property>
  <property fmtid="{D5CDD505-2E9C-101B-9397-08002B2CF9AE}" pid="7" name="MSIP_Label_7b94a7b8-f06c-4dfe-bdcc-9b548fd58c31_Na">
    <vt:lpwstr>General</vt:lpwstr>
  </property>
  <property fmtid="{D5CDD505-2E9C-101B-9397-08002B2CF9AE}" pid="8" name="MSIP_Label_7b94a7b8-f06c-4dfe-bdcc-9b548fd58c31_Applicati">
    <vt:lpwstr>Microsoft Azure Information Protection</vt:lpwstr>
  </property>
  <property fmtid="{D5CDD505-2E9C-101B-9397-08002B2CF9AE}" pid="9" name="MSIP_Label_7b94a7b8-f06c-4dfe-bdcc-9b548fd58c31_Extended_MSFT_Meth">
    <vt:lpwstr>Automatic</vt:lpwstr>
  </property>
  <property fmtid="{D5CDD505-2E9C-101B-9397-08002B2CF9AE}" pid="10" name="Sensitivi">
    <vt:lpwstr>General</vt:lpwstr>
  </property>
</Properties>
</file>