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480" windowHeight="11640"/>
  </bookViews>
  <sheets>
    <sheet name="2010 treatment information 10_2" sheetId="1" r:id="rId1"/>
  </sheets>
  <calcPr calcId="145621"/>
</workbook>
</file>

<file path=xl/calcChain.xml><?xml version="1.0" encoding="utf-8"?>
<calcChain xmlns="http://schemas.openxmlformats.org/spreadsheetml/2006/main">
  <c r="H27" i="1" l="1"/>
  <c r="H26" i="1"/>
  <c r="H25" i="1"/>
  <c r="H24" i="1"/>
  <c r="H10" i="1"/>
  <c r="H9" i="1"/>
  <c r="H23" i="1"/>
  <c r="H8" i="1"/>
  <c r="H7" i="1"/>
  <c r="H31" i="1"/>
  <c r="H22" i="1"/>
  <c r="H16" i="1"/>
  <c r="H30" i="1"/>
  <c r="H21" i="1"/>
  <c r="H20" i="1"/>
  <c r="H15" i="1"/>
  <c r="H5" i="1"/>
  <c r="H19" i="1"/>
  <c r="H14" i="1"/>
  <c r="H29" i="1"/>
  <c r="H6" i="1"/>
  <c r="H13" i="1"/>
  <c r="H12" i="1"/>
  <c r="H18" i="1"/>
  <c r="H4" i="1"/>
  <c r="H17" i="1"/>
  <c r="H11" i="1"/>
  <c r="H28" i="1"/>
  <c r="G27" i="1"/>
  <c r="G26" i="1"/>
  <c r="G25" i="1"/>
  <c r="G24" i="1"/>
  <c r="G10" i="1"/>
  <c r="G9" i="1"/>
  <c r="G23" i="1"/>
  <c r="G8" i="1"/>
  <c r="G7" i="1"/>
  <c r="G31" i="1"/>
  <c r="G22" i="1"/>
  <c r="G16" i="1"/>
  <c r="G30" i="1"/>
  <c r="G21" i="1"/>
  <c r="G20" i="1"/>
  <c r="G15" i="1"/>
  <c r="G5" i="1"/>
  <c r="G19" i="1"/>
  <c r="G14" i="1"/>
  <c r="G29" i="1"/>
  <c r="G6" i="1"/>
  <c r="G13" i="1"/>
  <c r="G12" i="1"/>
  <c r="G18" i="1"/>
  <c r="G4" i="1"/>
  <c r="G17" i="1"/>
  <c r="G11" i="1"/>
  <c r="G28" i="1"/>
  <c r="F27" i="1"/>
  <c r="F26" i="1"/>
  <c r="F25" i="1"/>
  <c r="F24" i="1"/>
  <c r="F10" i="1"/>
  <c r="F9" i="1"/>
  <c r="F23" i="1"/>
  <c r="F8" i="1"/>
  <c r="F7" i="1"/>
  <c r="F31" i="1"/>
  <c r="F22" i="1"/>
  <c r="F16" i="1"/>
  <c r="F30" i="1"/>
  <c r="F21" i="1"/>
  <c r="F20" i="1"/>
  <c r="F15" i="1"/>
  <c r="F5" i="1"/>
  <c r="F19" i="1"/>
  <c r="F14" i="1"/>
  <c r="F29" i="1"/>
  <c r="F6" i="1"/>
  <c r="F13" i="1"/>
  <c r="F12" i="1"/>
  <c r="F18" i="1"/>
  <c r="F4" i="1"/>
  <c r="F17" i="1"/>
  <c r="F11" i="1"/>
  <c r="F28" i="1"/>
  <c r="E27" i="1"/>
  <c r="E26" i="1"/>
  <c r="E25" i="1"/>
  <c r="E24" i="1"/>
  <c r="E10" i="1"/>
  <c r="E9" i="1"/>
  <c r="E23" i="1"/>
  <c r="E8" i="1"/>
  <c r="E7" i="1"/>
  <c r="E31" i="1"/>
  <c r="E22" i="1"/>
  <c r="E16" i="1"/>
  <c r="E30" i="1"/>
  <c r="E21" i="1"/>
  <c r="E20" i="1"/>
  <c r="E15" i="1"/>
  <c r="E5" i="1"/>
  <c r="E19" i="1"/>
  <c r="E14" i="1"/>
  <c r="E29" i="1"/>
  <c r="E6" i="1"/>
  <c r="E13" i="1"/>
  <c r="E12" i="1"/>
  <c r="E18" i="1"/>
  <c r="E4" i="1"/>
  <c r="E17" i="1"/>
  <c r="E11" i="1"/>
  <c r="E28" i="1"/>
</calcChain>
</file>

<file path=xl/sharedStrings.xml><?xml version="1.0" encoding="utf-8"?>
<sst xmlns="http://schemas.openxmlformats.org/spreadsheetml/2006/main" count="91" uniqueCount="24">
  <si>
    <t>Date Counted</t>
  </si>
  <si>
    <t>Jurisdiction Name</t>
  </si>
  <si>
    <t>Case Verification</t>
  </si>
  <si>
    <t>Date Therapy Started</t>
  </si>
  <si>
    <t>Date Therapy Stopped</t>
  </si>
  <si>
    <t>Reason Therapy Stopped</t>
  </si>
  <si>
    <t>Directly Observed Therapy</t>
  </si>
  <si>
    <t>Number Weeks DOT</t>
  </si>
  <si>
    <t>Investigation Status</t>
  </si>
  <si>
    <t>3 - Clinical Case Definition</t>
  </si>
  <si>
    <t>Completed Therapy</t>
  </si>
  <si>
    <t>Yes, Totally Directly Observed</t>
  </si>
  <si>
    <t>Closed</t>
  </si>
  <si>
    <t>1 - Positive Culture</t>
  </si>
  <si>
    <t>1A - Positive NAA</t>
  </si>
  <si>
    <t>Open</t>
  </si>
  <si>
    <t>Died</t>
  </si>
  <si>
    <t>Yes, Total DOT</t>
  </si>
  <si>
    <t>3
Month Interval</t>
  </si>
  <si>
    <t>6
Month Interval</t>
  </si>
  <si>
    <t>9
Month Interval</t>
  </si>
  <si>
    <t>12
Month Interval</t>
  </si>
  <si>
    <t xml:space="preserve">Treatment Outcome Status </t>
  </si>
  <si>
    <t>Completeness Tool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</si>
</sst>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8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17"/>
      <name val="Arial"/>
      <family val="2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B5" sqref="B5"/>
    </sheetView>
  </sheetViews>
  <sheetFormatPr defaultRowHeight="12.75" x14ac:dyDescent="0.2"/>
  <cols>
    <col min="1" max="1" width="8" style="2" customWidth="1"/>
    <col min="2" max="2" width="16.5703125" customWidth="1"/>
    <col min="3" max="3" width="19.140625" style="3" customWidth="1"/>
    <col min="4" max="4" width="7.42578125" style="2" customWidth="1"/>
    <col min="5" max="5" width="7.5703125" style="4" customWidth="1"/>
    <col min="6" max="6" width="7.42578125" style="5" customWidth="1"/>
    <col min="7" max="7" width="8.140625" style="6" customWidth="1"/>
    <col min="8" max="8" width="8.7109375" style="7" customWidth="1"/>
    <col min="9" max="9" width="7.7109375" style="2" customWidth="1"/>
    <col min="10" max="10" width="8.85546875" style="3" customWidth="1"/>
    <col min="11" max="11" width="9.5703125" style="3" customWidth="1"/>
    <col min="12" max="12" width="7.5703125" style="3" customWidth="1"/>
    <col min="13" max="13" width="11" style="3" customWidth="1"/>
  </cols>
  <sheetData>
    <row r="1" spans="1:13" ht="15.75" x14ac:dyDescent="0.25">
      <c r="A1" s="22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">
      <c r="K2" s="24" t="s">
        <v>23</v>
      </c>
      <c r="L2" s="25"/>
      <c r="M2" s="25"/>
    </row>
    <row r="3" spans="1:13" s="1" customFormat="1" ht="33.75" x14ac:dyDescent="0.2">
      <c r="A3" s="8" t="s">
        <v>0</v>
      </c>
      <c r="B3" s="9" t="s">
        <v>1</v>
      </c>
      <c r="C3" s="9" t="s">
        <v>2</v>
      </c>
      <c r="D3" s="8" t="s">
        <v>3</v>
      </c>
      <c r="E3" s="10" t="s">
        <v>18</v>
      </c>
      <c r="F3" s="11" t="s">
        <v>19</v>
      </c>
      <c r="G3" s="12" t="s">
        <v>20</v>
      </c>
      <c r="H3" s="13" t="s">
        <v>21</v>
      </c>
      <c r="I3" s="8" t="s">
        <v>4</v>
      </c>
      <c r="J3" s="9" t="s">
        <v>5</v>
      </c>
      <c r="K3" s="9" t="s">
        <v>6</v>
      </c>
      <c r="L3" s="9" t="s">
        <v>7</v>
      </c>
      <c r="M3" s="9" t="s">
        <v>8</v>
      </c>
    </row>
    <row r="4" spans="1:13" ht="22.5" x14ac:dyDescent="0.2">
      <c r="A4" s="14">
        <v>40246</v>
      </c>
      <c r="B4" s="15"/>
      <c r="C4" s="16" t="s">
        <v>13</v>
      </c>
      <c r="D4" s="14">
        <v>40203</v>
      </c>
      <c r="E4" s="17">
        <f t="shared" ref="E4:E31" si="0">(D4+90)</f>
        <v>40293</v>
      </c>
      <c r="F4" s="18">
        <f t="shared" ref="F4:F31" si="1">(D4+180)</f>
        <v>40383</v>
      </c>
      <c r="G4" s="19">
        <f t="shared" ref="G4:G31" si="2">(D4+270)</f>
        <v>40473</v>
      </c>
      <c r="H4" s="20">
        <f t="shared" ref="H4:H31" si="3">(D4+365)</f>
        <v>40568</v>
      </c>
      <c r="I4" s="14">
        <v>40389</v>
      </c>
      <c r="J4" s="21" t="s">
        <v>10</v>
      </c>
      <c r="K4" s="21" t="s">
        <v>17</v>
      </c>
      <c r="L4" s="21">
        <v>26</v>
      </c>
      <c r="M4" s="21" t="s">
        <v>12</v>
      </c>
    </row>
    <row r="5" spans="1:13" ht="33.75" x14ac:dyDescent="0.2">
      <c r="A5" s="14">
        <v>40287</v>
      </c>
      <c r="B5" s="15"/>
      <c r="C5" s="16" t="s">
        <v>14</v>
      </c>
      <c r="D5" s="14">
        <v>40280</v>
      </c>
      <c r="E5" s="17">
        <f t="shared" si="0"/>
        <v>40370</v>
      </c>
      <c r="F5" s="18">
        <f t="shared" si="1"/>
        <v>40460</v>
      </c>
      <c r="G5" s="19">
        <f t="shared" si="2"/>
        <v>40550</v>
      </c>
      <c r="H5" s="20">
        <f t="shared" si="3"/>
        <v>40645</v>
      </c>
      <c r="I5" s="14">
        <v>40466</v>
      </c>
      <c r="J5" s="21" t="s">
        <v>10</v>
      </c>
      <c r="K5" s="21" t="s">
        <v>11</v>
      </c>
      <c r="L5" s="21">
        <v>26</v>
      </c>
      <c r="M5" s="21" t="s">
        <v>12</v>
      </c>
    </row>
    <row r="6" spans="1:13" x14ac:dyDescent="0.2">
      <c r="A6" s="14">
        <v>40274</v>
      </c>
      <c r="B6" s="15"/>
      <c r="C6" s="16" t="s">
        <v>13</v>
      </c>
      <c r="D6" s="14">
        <v>40247</v>
      </c>
      <c r="E6" s="17">
        <f t="shared" si="0"/>
        <v>40337</v>
      </c>
      <c r="F6" s="18">
        <f t="shared" si="1"/>
        <v>40427</v>
      </c>
      <c r="G6" s="19">
        <f t="shared" si="2"/>
        <v>40517</v>
      </c>
      <c r="H6" s="20">
        <f t="shared" si="3"/>
        <v>40612</v>
      </c>
      <c r="I6" s="14"/>
      <c r="J6" s="21"/>
      <c r="K6" s="21"/>
      <c r="L6" s="21"/>
      <c r="M6" s="21" t="s">
        <v>15</v>
      </c>
    </row>
    <row r="7" spans="1:13" x14ac:dyDescent="0.2">
      <c r="A7" s="14">
        <v>40343</v>
      </c>
      <c r="B7" s="15"/>
      <c r="C7" s="16" t="s">
        <v>9</v>
      </c>
      <c r="D7" s="14">
        <v>40336</v>
      </c>
      <c r="E7" s="17">
        <f t="shared" si="0"/>
        <v>40426</v>
      </c>
      <c r="F7" s="18">
        <f t="shared" si="1"/>
        <v>40516</v>
      </c>
      <c r="G7" s="19">
        <f t="shared" si="2"/>
        <v>40606</v>
      </c>
      <c r="H7" s="20">
        <f t="shared" si="3"/>
        <v>40701</v>
      </c>
      <c r="I7" s="14"/>
      <c r="J7" s="21"/>
      <c r="K7" s="21"/>
      <c r="L7" s="21"/>
      <c r="M7" s="21" t="s">
        <v>15</v>
      </c>
    </row>
    <row r="8" spans="1:13" x14ac:dyDescent="0.2">
      <c r="A8" s="14">
        <v>40368</v>
      </c>
      <c r="B8" s="15"/>
      <c r="C8" s="16" t="s">
        <v>13</v>
      </c>
      <c r="D8" s="14">
        <v>40367</v>
      </c>
      <c r="E8" s="17">
        <f t="shared" si="0"/>
        <v>40457</v>
      </c>
      <c r="F8" s="18">
        <f t="shared" si="1"/>
        <v>40547</v>
      </c>
      <c r="G8" s="19">
        <f t="shared" si="2"/>
        <v>40637</v>
      </c>
      <c r="H8" s="20">
        <f t="shared" si="3"/>
        <v>40732</v>
      </c>
      <c r="I8" s="14"/>
      <c r="J8" s="21"/>
      <c r="K8" s="21"/>
      <c r="L8" s="21"/>
      <c r="M8" s="21" t="s">
        <v>15</v>
      </c>
    </row>
    <row r="9" spans="1:13" x14ac:dyDescent="0.2">
      <c r="A9" s="14">
        <v>40437</v>
      </c>
      <c r="B9" s="15"/>
      <c r="C9" s="16" t="s">
        <v>13</v>
      </c>
      <c r="D9" s="14">
        <v>40376</v>
      </c>
      <c r="E9" s="17">
        <f t="shared" si="0"/>
        <v>40466</v>
      </c>
      <c r="F9" s="18">
        <f t="shared" si="1"/>
        <v>40556</v>
      </c>
      <c r="G9" s="19">
        <f t="shared" si="2"/>
        <v>40646</v>
      </c>
      <c r="H9" s="20">
        <f t="shared" si="3"/>
        <v>40741</v>
      </c>
      <c r="I9" s="14"/>
      <c r="J9" s="21"/>
      <c r="K9" s="21"/>
      <c r="L9" s="21"/>
      <c r="M9" s="21" t="s">
        <v>15</v>
      </c>
    </row>
    <row r="10" spans="1:13" x14ac:dyDescent="0.2">
      <c r="A10" s="14">
        <v>40449</v>
      </c>
      <c r="B10" s="15"/>
      <c r="C10" s="16" t="s">
        <v>13</v>
      </c>
      <c r="D10" s="14">
        <v>40416</v>
      </c>
      <c r="E10" s="17">
        <f t="shared" si="0"/>
        <v>40506</v>
      </c>
      <c r="F10" s="18">
        <f t="shared" si="1"/>
        <v>40596</v>
      </c>
      <c r="G10" s="19">
        <f t="shared" si="2"/>
        <v>40686</v>
      </c>
      <c r="H10" s="20">
        <f t="shared" si="3"/>
        <v>40781</v>
      </c>
      <c r="I10" s="14"/>
      <c r="J10" s="21"/>
      <c r="K10" s="21"/>
      <c r="L10" s="21"/>
      <c r="M10" s="21" t="s">
        <v>15</v>
      </c>
    </row>
    <row r="11" spans="1:13" ht="22.5" x14ac:dyDescent="0.2">
      <c r="A11" s="14">
        <v>40240</v>
      </c>
      <c r="B11" s="15"/>
      <c r="C11" s="16" t="s">
        <v>13</v>
      </c>
      <c r="D11" s="14">
        <v>40203</v>
      </c>
      <c r="E11" s="17">
        <f t="shared" si="0"/>
        <v>40293</v>
      </c>
      <c r="F11" s="18">
        <f t="shared" si="1"/>
        <v>40383</v>
      </c>
      <c r="G11" s="19">
        <f t="shared" si="2"/>
        <v>40473</v>
      </c>
      <c r="H11" s="20">
        <f t="shared" si="3"/>
        <v>40568</v>
      </c>
      <c r="I11" s="14">
        <v>40403</v>
      </c>
      <c r="J11" s="21" t="s">
        <v>16</v>
      </c>
      <c r="K11" s="21" t="s">
        <v>17</v>
      </c>
      <c r="L11" s="21">
        <v>16</v>
      </c>
      <c r="M11" s="21" t="s">
        <v>12</v>
      </c>
    </row>
    <row r="12" spans="1:13" ht="22.5" x14ac:dyDescent="0.2">
      <c r="A12" s="14">
        <v>40235</v>
      </c>
      <c r="B12" s="15"/>
      <c r="C12" s="16" t="s">
        <v>13</v>
      </c>
      <c r="D12" s="14">
        <v>40231</v>
      </c>
      <c r="E12" s="17">
        <f t="shared" si="0"/>
        <v>40321</v>
      </c>
      <c r="F12" s="18">
        <f t="shared" si="1"/>
        <v>40411</v>
      </c>
      <c r="G12" s="19">
        <f t="shared" si="2"/>
        <v>40501</v>
      </c>
      <c r="H12" s="20">
        <f t="shared" si="3"/>
        <v>40596</v>
      </c>
      <c r="I12" s="14">
        <v>40250</v>
      </c>
      <c r="J12" s="21" t="s">
        <v>16</v>
      </c>
      <c r="K12" s="21" t="s">
        <v>17</v>
      </c>
      <c r="L12" s="21">
        <v>1</v>
      </c>
      <c r="M12" s="21" t="s">
        <v>12</v>
      </c>
    </row>
    <row r="13" spans="1:13" ht="22.5" x14ac:dyDescent="0.2">
      <c r="A13" s="14">
        <v>40256</v>
      </c>
      <c r="B13" s="15"/>
      <c r="C13" s="16" t="s">
        <v>13</v>
      </c>
      <c r="D13" s="14">
        <v>40255</v>
      </c>
      <c r="E13" s="17">
        <f t="shared" si="0"/>
        <v>40345</v>
      </c>
      <c r="F13" s="18">
        <f t="shared" si="1"/>
        <v>40435</v>
      </c>
      <c r="G13" s="19">
        <f t="shared" si="2"/>
        <v>40525</v>
      </c>
      <c r="H13" s="20">
        <f t="shared" si="3"/>
        <v>40620</v>
      </c>
      <c r="I13" s="14">
        <v>40444</v>
      </c>
      <c r="J13" s="21" t="s">
        <v>10</v>
      </c>
      <c r="K13" s="21" t="s">
        <v>17</v>
      </c>
      <c r="L13" s="21">
        <v>26</v>
      </c>
      <c r="M13" s="21" t="s">
        <v>12</v>
      </c>
    </row>
    <row r="14" spans="1:13" ht="22.5" x14ac:dyDescent="0.2">
      <c r="A14" s="14">
        <v>40284</v>
      </c>
      <c r="B14" s="15"/>
      <c r="C14" s="16" t="s">
        <v>14</v>
      </c>
      <c r="D14" s="14">
        <v>40273</v>
      </c>
      <c r="E14" s="17">
        <f t="shared" si="0"/>
        <v>40363</v>
      </c>
      <c r="F14" s="18">
        <f t="shared" si="1"/>
        <v>40453</v>
      </c>
      <c r="G14" s="19">
        <f t="shared" si="2"/>
        <v>40543</v>
      </c>
      <c r="H14" s="20">
        <f t="shared" si="3"/>
        <v>40638</v>
      </c>
      <c r="I14" s="14">
        <v>40463</v>
      </c>
      <c r="J14" s="21" t="s">
        <v>10</v>
      </c>
      <c r="K14" s="21" t="s">
        <v>17</v>
      </c>
      <c r="L14" s="21">
        <v>27</v>
      </c>
      <c r="M14" s="21" t="s">
        <v>12</v>
      </c>
    </row>
    <row r="15" spans="1:13" ht="22.5" x14ac:dyDescent="0.2">
      <c r="A15" s="14">
        <v>40291</v>
      </c>
      <c r="B15" s="15"/>
      <c r="C15" s="16" t="s">
        <v>13</v>
      </c>
      <c r="D15" s="14">
        <v>40291</v>
      </c>
      <c r="E15" s="17">
        <f t="shared" si="0"/>
        <v>40381</v>
      </c>
      <c r="F15" s="18">
        <f t="shared" si="1"/>
        <v>40471</v>
      </c>
      <c r="G15" s="19">
        <f t="shared" si="2"/>
        <v>40561</v>
      </c>
      <c r="H15" s="20">
        <f t="shared" si="3"/>
        <v>40656</v>
      </c>
      <c r="I15" s="14">
        <v>40476</v>
      </c>
      <c r="J15" s="21" t="s">
        <v>10</v>
      </c>
      <c r="K15" s="21" t="s">
        <v>17</v>
      </c>
      <c r="L15" s="21">
        <v>26</v>
      </c>
      <c r="M15" s="21" t="s">
        <v>12</v>
      </c>
    </row>
    <row r="16" spans="1:13" ht="22.5" x14ac:dyDescent="0.2">
      <c r="A16" s="14">
        <v>40333</v>
      </c>
      <c r="B16" s="15"/>
      <c r="C16" s="16" t="s">
        <v>13</v>
      </c>
      <c r="D16" s="14">
        <v>40318</v>
      </c>
      <c r="E16" s="17">
        <f t="shared" si="0"/>
        <v>40408</v>
      </c>
      <c r="F16" s="18">
        <f t="shared" si="1"/>
        <v>40498</v>
      </c>
      <c r="G16" s="19">
        <f t="shared" si="2"/>
        <v>40588</v>
      </c>
      <c r="H16" s="20">
        <f t="shared" si="3"/>
        <v>40683</v>
      </c>
      <c r="I16" s="14">
        <v>40466</v>
      </c>
      <c r="J16" s="21" t="s">
        <v>16</v>
      </c>
      <c r="K16" s="21" t="s">
        <v>17</v>
      </c>
      <c r="L16" s="21">
        <v>21</v>
      </c>
      <c r="M16" s="21" t="s">
        <v>12</v>
      </c>
    </row>
    <row r="17" spans="1:13" x14ac:dyDescent="0.2">
      <c r="A17" s="14">
        <v>40228</v>
      </c>
      <c r="B17" s="15"/>
      <c r="C17" s="16" t="s">
        <v>13</v>
      </c>
      <c r="D17" s="14">
        <v>40207</v>
      </c>
      <c r="E17" s="17">
        <f t="shared" si="0"/>
        <v>40297</v>
      </c>
      <c r="F17" s="18">
        <f t="shared" si="1"/>
        <v>40387</v>
      </c>
      <c r="G17" s="19">
        <f t="shared" si="2"/>
        <v>40477</v>
      </c>
      <c r="H17" s="20">
        <f t="shared" si="3"/>
        <v>40572</v>
      </c>
      <c r="I17" s="14"/>
      <c r="J17" s="21"/>
      <c r="K17" s="21"/>
      <c r="L17" s="21"/>
      <c r="M17" s="21" t="s">
        <v>15</v>
      </c>
    </row>
    <row r="18" spans="1:13" x14ac:dyDescent="0.2">
      <c r="A18" s="14">
        <v>40240</v>
      </c>
      <c r="B18" s="15"/>
      <c r="C18" s="16" t="s">
        <v>13</v>
      </c>
      <c r="D18" s="14">
        <v>40220</v>
      </c>
      <c r="E18" s="17">
        <f t="shared" si="0"/>
        <v>40310</v>
      </c>
      <c r="F18" s="18">
        <f t="shared" si="1"/>
        <v>40400</v>
      </c>
      <c r="G18" s="19">
        <f t="shared" si="2"/>
        <v>40490</v>
      </c>
      <c r="H18" s="20">
        <f t="shared" si="3"/>
        <v>40585</v>
      </c>
      <c r="I18" s="14"/>
      <c r="J18" s="21"/>
      <c r="K18" s="21"/>
      <c r="L18" s="21"/>
      <c r="M18" s="21" t="s">
        <v>15</v>
      </c>
    </row>
    <row r="19" spans="1:13" x14ac:dyDescent="0.2">
      <c r="A19" s="14">
        <v>40366</v>
      </c>
      <c r="B19" s="15"/>
      <c r="C19" s="16" t="s">
        <v>9</v>
      </c>
      <c r="D19" s="14">
        <v>40280</v>
      </c>
      <c r="E19" s="17">
        <f t="shared" si="0"/>
        <v>40370</v>
      </c>
      <c r="F19" s="18">
        <f t="shared" si="1"/>
        <v>40460</v>
      </c>
      <c r="G19" s="19">
        <f t="shared" si="2"/>
        <v>40550</v>
      </c>
      <c r="H19" s="20">
        <f t="shared" si="3"/>
        <v>40645</v>
      </c>
      <c r="I19" s="14"/>
      <c r="J19" s="21"/>
      <c r="K19" s="21"/>
      <c r="L19" s="21"/>
      <c r="M19" s="21" t="s">
        <v>15</v>
      </c>
    </row>
    <row r="20" spans="1:13" x14ac:dyDescent="0.2">
      <c r="A20" s="14">
        <v>40305</v>
      </c>
      <c r="B20" s="15"/>
      <c r="C20" s="16" t="s">
        <v>13</v>
      </c>
      <c r="D20" s="14">
        <v>40293</v>
      </c>
      <c r="E20" s="17">
        <f t="shared" si="0"/>
        <v>40383</v>
      </c>
      <c r="F20" s="18">
        <f t="shared" si="1"/>
        <v>40473</v>
      </c>
      <c r="G20" s="19">
        <f t="shared" si="2"/>
        <v>40563</v>
      </c>
      <c r="H20" s="20">
        <f t="shared" si="3"/>
        <v>40658</v>
      </c>
      <c r="I20" s="14"/>
      <c r="J20" s="21"/>
      <c r="K20" s="21"/>
      <c r="L20" s="21"/>
      <c r="M20" s="21" t="s">
        <v>15</v>
      </c>
    </row>
    <row r="21" spans="1:13" x14ac:dyDescent="0.2">
      <c r="A21" s="14">
        <v>40317</v>
      </c>
      <c r="B21" s="15"/>
      <c r="C21" s="16" t="s">
        <v>13</v>
      </c>
      <c r="D21" s="14">
        <v>40306</v>
      </c>
      <c r="E21" s="17">
        <f t="shared" si="0"/>
        <v>40396</v>
      </c>
      <c r="F21" s="18">
        <f t="shared" si="1"/>
        <v>40486</v>
      </c>
      <c r="G21" s="19">
        <f t="shared" si="2"/>
        <v>40576</v>
      </c>
      <c r="H21" s="20">
        <f t="shared" si="3"/>
        <v>40671</v>
      </c>
      <c r="I21" s="14"/>
      <c r="J21" s="21"/>
      <c r="K21" s="21"/>
      <c r="L21" s="21"/>
      <c r="M21" s="21" t="s">
        <v>15</v>
      </c>
    </row>
    <row r="22" spans="1:13" x14ac:dyDescent="0.2">
      <c r="A22" s="14">
        <v>40396</v>
      </c>
      <c r="B22" s="15"/>
      <c r="C22" s="16" t="s">
        <v>9</v>
      </c>
      <c r="D22" s="14">
        <v>40322</v>
      </c>
      <c r="E22" s="17">
        <f t="shared" si="0"/>
        <v>40412</v>
      </c>
      <c r="F22" s="18">
        <f t="shared" si="1"/>
        <v>40502</v>
      </c>
      <c r="G22" s="19">
        <f t="shared" si="2"/>
        <v>40592</v>
      </c>
      <c r="H22" s="20">
        <f t="shared" si="3"/>
        <v>40687</v>
      </c>
      <c r="I22" s="14"/>
      <c r="J22" s="21"/>
      <c r="K22" s="21"/>
      <c r="L22" s="21"/>
      <c r="M22" s="21" t="s">
        <v>15</v>
      </c>
    </row>
    <row r="23" spans="1:13" x14ac:dyDescent="0.2">
      <c r="A23" s="14">
        <v>40429</v>
      </c>
      <c r="B23" s="15"/>
      <c r="C23" s="16" t="s">
        <v>9</v>
      </c>
      <c r="D23" s="14">
        <v>40368</v>
      </c>
      <c r="E23" s="17">
        <f t="shared" si="0"/>
        <v>40458</v>
      </c>
      <c r="F23" s="18">
        <f t="shared" si="1"/>
        <v>40548</v>
      </c>
      <c r="G23" s="19">
        <f t="shared" si="2"/>
        <v>40638</v>
      </c>
      <c r="H23" s="20">
        <f t="shared" si="3"/>
        <v>40733</v>
      </c>
      <c r="I23" s="14"/>
      <c r="J23" s="21"/>
      <c r="K23" s="21"/>
      <c r="L23" s="21"/>
      <c r="M23" s="21" t="s">
        <v>15</v>
      </c>
    </row>
    <row r="24" spans="1:13" x14ac:dyDescent="0.2">
      <c r="A24" s="14">
        <v>40437</v>
      </c>
      <c r="B24" s="15"/>
      <c r="C24" s="16" t="s">
        <v>14</v>
      </c>
      <c r="D24" s="14">
        <v>40422</v>
      </c>
      <c r="E24" s="17">
        <f t="shared" si="0"/>
        <v>40512</v>
      </c>
      <c r="F24" s="18">
        <f t="shared" si="1"/>
        <v>40602</v>
      </c>
      <c r="G24" s="19">
        <f t="shared" si="2"/>
        <v>40692</v>
      </c>
      <c r="H24" s="20">
        <f t="shared" si="3"/>
        <v>40787</v>
      </c>
      <c r="I24" s="14"/>
      <c r="J24" s="21"/>
      <c r="K24" s="21"/>
      <c r="L24" s="21"/>
      <c r="M24" s="21" t="s">
        <v>15</v>
      </c>
    </row>
    <row r="25" spans="1:13" x14ac:dyDescent="0.2">
      <c r="A25" s="14">
        <v>40429</v>
      </c>
      <c r="B25" s="15"/>
      <c r="C25" s="16" t="s">
        <v>14</v>
      </c>
      <c r="D25" s="14">
        <v>40428</v>
      </c>
      <c r="E25" s="17">
        <f t="shared" si="0"/>
        <v>40518</v>
      </c>
      <c r="F25" s="18">
        <f t="shared" si="1"/>
        <v>40608</v>
      </c>
      <c r="G25" s="19">
        <f t="shared" si="2"/>
        <v>40698</v>
      </c>
      <c r="H25" s="20">
        <f t="shared" si="3"/>
        <v>40793</v>
      </c>
      <c r="I25" s="14"/>
      <c r="J25" s="21"/>
      <c r="K25" s="21"/>
      <c r="L25" s="21"/>
      <c r="M25" s="21" t="s">
        <v>15</v>
      </c>
    </row>
    <row r="26" spans="1:13" x14ac:dyDescent="0.2">
      <c r="A26" s="14">
        <v>40448</v>
      </c>
      <c r="B26" s="15"/>
      <c r="C26" s="16" t="s">
        <v>13</v>
      </c>
      <c r="D26" s="14">
        <v>40437</v>
      </c>
      <c r="E26" s="17">
        <f t="shared" si="0"/>
        <v>40527</v>
      </c>
      <c r="F26" s="18">
        <f t="shared" si="1"/>
        <v>40617</v>
      </c>
      <c r="G26" s="19">
        <f t="shared" si="2"/>
        <v>40707</v>
      </c>
      <c r="H26" s="20">
        <f t="shared" si="3"/>
        <v>40802</v>
      </c>
      <c r="I26" s="14"/>
      <c r="J26" s="21"/>
      <c r="K26" s="21"/>
      <c r="L26" s="21"/>
      <c r="M26" s="21" t="s">
        <v>15</v>
      </c>
    </row>
    <row r="27" spans="1:13" x14ac:dyDescent="0.2">
      <c r="A27" s="14">
        <v>40448</v>
      </c>
      <c r="B27" s="15"/>
      <c r="C27" s="16" t="s">
        <v>13</v>
      </c>
      <c r="D27" s="14">
        <v>40437</v>
      </c>
      <c r="E27" s="17">
        <f t="shared" si="0"/>
        <v>40527</v>
      </c>
      <c r="F27" s="18">
        <f t="shared" si="1"/>
        <v>40617</v>
      </c>
      <c r="G27" s="19">
        <f t="shared" si="2"/>
        <v>40707</v>
      </c>
      <c r="H27" s="20">
        <f t="shared" si="3"/>
        <v>40802</v>
      </c>
      <c r="I27" s="14"/>
      <c r="J27" s="21"/>
      <c r="K27" s="21"/>
      <c r="L27" s="21"/>
      <c r="M27" s="21" t="s">
        <v>15</v>
      </c>
    </row>
    <row r="28" spans="1:13" ht="22.5" x14ac:dyDescent="0.2">
      <c r="A28" s="14">
        <v>40242</v>
      </c>
      <c r="B28" s="15"/>
      <c r="C28" s="16" t="s">
        <v>13</v>
      </c>
      <c r="D28" s="14">
        <v>40185</v>
      </c>
      <c r="E28" s="17">
        <f t="shared" si="0"/>
        <v>40275</v>
      </c>
      <c r="F28" s="18">
        <f t="shared" si="1"/>
        <v>40365</v>
      </c>
      <c r="G28" s="19">
        <f t="shared" si="2"/>
        <v>40455</v>
      </c>
      <c r="H28" s="20">
        <f t="shared" si="3"/>
        <v>40550</v>
      </c>
      <c r="I28" s="14">
        <v>40382</v>
      </c>
      <c r="J28" s="21" t="s">
        <v>10</v>
      </c>
      <c r="K28" s="21" t="s">
        <v>17</v>
      </c>
      <c r="L28" s="21">
        <v>26</v>
      </c>
      <c r="M28" s="21" t="s">
        <v>12</v>
      </c>
    </row>
    <row r="29" spans="1:13" ht="22.5" x14ac:dyDescent="0.2">
      <c r="A29" s="14">
        <v>40333</v>
      </c>
      <c r="B29" s="15"/>
      <c r="C29" s="16" t="s">
        <v>13</v>
      </c>
      <c r="D29" s="14">
        <v>40259</v>
      </c>
      <c r="E29" s="17">
        <f t="shared" si="0"/>
        <v>40349</v>
      </c>
      <c r="F29" s="18">
        <f t="shared" si="1"/>
        <v>40439</v>
      </c>
      <c r="G29" s="19">
        <f t="shared" si="2"/>
        <v>40529</v>
      </c>
      <c r="H29" s="20">
        <f t="shared" si="3"/>
        <v>40624</v>
      </c>
      <c r="I29" s="14">
        <v>40437</v>
      </c>
      <c r="J29" s="21" t="s">
        <v>10</v>
      </c>
      <c r="K29" s="21" t="s">
        <v>17</v>
      </c>
      <c r="L29" s="21">
        <v>25</v>
      </c>
      <c r="M29" s="21" t="s">
        <v>12</v>
      </c>
    </row>
    <row r="30" spans="1:13" x14ac:dyDescent="0.2">
      <c r="A30" s="14">
        <v>40333</v>
      </c>
      <c r="B30" s="15"/>
      <c r="C30" s="16" t="s">
        <v>13</v>
      </c>
      <c r="D30" s="14">
        <v>40311</v>
      </c>
      <c r="E30" s="17">
        <f t="shared" si="0"/>
        <v>40401</v>
      </c>
      <c r="F30" s="18">
        <f t="shared" si="1"/>
        <v>40491</v>
      </c>
      <c r="G30" s="19">
        <f t="shared" si="2"/>
        <v>40581</v>
      </c>
      <c r="H30" s="20">
        <f t="shared" si="3"/>
        <v>40676</v>
      </c>
      <c r="I30" s="14"/>
      <c r="J30" s="21"/>
      <c r="K30" s="21"/>
      <c r="L30" s="21"/>
      <c r="M30" s="21" t="s">
        <v>15</v>
      </c>
    </row>
    <row r="31" spans="1:13" x14ac:dyDescent="0.2">
      <c r="A31" s="14">
        <v>40346</v>
      </c>
      <c r="B31" s="15"/>
      <c r="C31" s="16" t="s">
        <v>13</v>
      </c>
      <c r="D31" s="14">
        <v>40332</v>
      </c>
      <c r="E31" s="17">
        <f t="shared" si="0"/>
        <v>40422</v>
      </c>
      <c r="F31" s="18">
        <f t="shared" si="1"/>
        <v>40512</v>
      </c>
      <c r="G31" s="19">
        <f t="shared" si="2"/>
        <v>40602</v>
      </c>
      <c r="H31" s="20">
        <f t="shared" si="3"/>
        <v>40697</v>
      </c>
      <c r="I31" s="14"/>
      <c r="J31" s="21"/>
      <c r="K31" s="21"/>
      <c r="L31" s="21"/>
      <c r="M31" s="21" t="s">
        <v>15</v>
      </c>
    </row>
  </sheetData>
  <mergeCells count="2">
    <mergeCell ref="A1:M1"/>
    <mergeCell ref="K2:M2"/>
  </mergeCells>
  <phoneticPr fontId="2" type="noConversion"/>
  <printOptions gridLines="1"/>
  <pageMargins left="0.5" right="0.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treatment information 10_2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Tryon, Cheryl (CDC/OID/NCHHSTP)</cp:lastModifiedBy>
  <cp:lastPrinted>2012-04-17T17:18:09Z</cp:lastPrinted>
  <dcterms:created xsi:type="dcterms:W3CDTF">2010-10-26T18:20:18Z</dcterms:created>
  <dcterms:modified xsi:type="dcterms:W3CDTF">2012-04-17T17:19:31Z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iteId">
    <vt:lpwstr>9ce70869-60db-44fd-abe8-d2767077fc8f</vt:lpwstr>
  </property>
  <property fmtid="{D5CDD505-2E9C-101B-9397-08002B2CF9AE}" pid="4" name="MSIP_Label_7b94a7b8-f06c-4dfe-bdcc-9b548fd58c31_Owner">
    <vt:lpwstr>AHB-SIT-AIP-Cloud@cdc.gov</vt:lpwstr>
  </property>
  <property fmtid="{D5CDD505-2E9C-101B-9397-08002B2CF9AE}" pid="5" name="MSIP_Label_7b94a7b8-f06c-4dfe-bdcc-9b548fd58c31_SetDate">
    <vt:lpwstr>2019-04-26T01:58:19.2964282Z</vt:lpwstr>
  </property>
  <property fmtid="{D5CDD505-2E9C-101B-9397-08002B2CF9AE}" pid="6" name="MSIP_Label_7b94a7b8-f06c-4dfe-bdcc-9b548fd58c31_Name">
    <vt:lpwstr>General</vt:lpwstr>
  </property>
  <property fmtid="{D5CDD505-2E9C-101B-9397-08002B2CF9AE}" pid="7" name="MSIP_Label_7b94a7b8-f06c-4dfe-bdcc-9b548fd58c31_Application">
    <vt:lpwstr>Microsoft Azure Information Protection</vt:lpwstr>
  </property>
  <property fmtid="{D5CDD505-2E9C-101B-9397-08002B2CF9AE}" pid="8" name="MSIP_Label_7b94a7b8-f06c-4dfe-bdcc-9b548fd58c31_Extended_MSFT_Method">
    <vt:lpwstr>Automatic</vt:lpwstr>
  </property>
  <property fmtid="{D5CDD505-2E9C-101B-9397-08002B2CF9AE}" pid="9" name="Sensitivity">
    <vt:lpwstr>General</vt:lpwstr>
  </property>
</Properties>
</file>